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项目" sheetId="2" r:id="rId1"/>
  </sheets>
  <definedNames>
    <definedName name="_xlnm.Print_Area" localSheetId="0">项目!$A$1:$K$39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<sst xmlns="http://schemas.openxmlformats.org/spreadsheetml/2006/main" count="108" uniqueCount="90">
  <si>
    <t xml:space="preserve">项目绩效目标自评表 </t>
  </si>
  <si>
    <t>（2023年度）</t>
  </si>
  <si>
    <t>项目名称</t>
  </si>
  <si>
    <t>2023年第一批天津市制造业高质量发展专项资金</t>
  </si>
  <si>
    <t>区级主管部门</t>
  </si>
  <si>
    <t>天津市静海区工业和信息化局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</si>
  <si>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</si>
  <si>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</si>
  <si>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</si>
  <si>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</si>
  <si>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</si>
  <si>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</si>
  <si>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</si>
  <si>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</si>
  <si>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</si>
  <si>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</si>
  <si>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</si>
  <si>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</si>
  <si>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</si>
  <si>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</si>
  <si>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</si>
  <si>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</si>
  <si>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</si>
  <si>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</si>
  <si>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</si>
  <si>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分配科学</t>
  </si>
  <si>
    <t>下达及时性</t>
  </si>
  <si>
    <t>不及时</t>
  </si>
  <si>
    <t>鉴于区财政财力紧张，调度困难，资金在2023年未下达至企业，目前，该项资金已纳入2024年预算，2024年1月，拨付至企业490.9万元，宝能装配式建材有限公司未拨付，我局将积极与市级部门沟通对接，待《天津市制造业高质量发展专项资金项目管理暂行办法》正式印发后，对宝能装配式建材有限公司项目资金进行研判可否拨付。</t>
  </si>
  <si>
    <t>拨付合规性</t>
  </si>
  <si>
    <t>按要求拨付，合法合规</t>
  </si>
  <si>
    <t>使用规范性</t>
  </si>
  <si>
    <t>使用规范</t>
  </si>
  <si>
    <t>执行准确性</t>
  </si>
  <si>
    <t>执行准确</t>
  </si>
  <si>
    <t>预算绩效管理情况</t>
  </si>
  <si>
    <t>持续跟进推进被评价项目绩效目标完成情况</t>
  </si>
  <si>
    <t>支出责任履行情况</t>
  </si>
  <si>
    <t>政策目标实现情况</t>
  </si>
  <si>
    <t>全年基本完成</t>
  </si>
  <si>
    <t>总体目标完成情况</t>
  </si>
  <si>
    <t>总体目标</t>
  </si>
  <si>
    <t>全年实际完成情况</t>
  </si>
  <si>
    <t>2023年天津市制造业高质量发展专项资金及时到位，达到发挥政策杠杆带动作用，提升企业智能化改造，推进工业企业高质量投资，夯实智能制造技术创新底盘，促进企业高端化、智能化、绿色化转型，提升企业创新能力，推动静海工业高质量健康发展。</t>
  </si>
  <si>
    <t>通过政策宣传、项目申报，充分发挥智能制造财政专项资金的引领导向作用，共4家企业获得支持，以智能科技为产业发展赋能，支持传统产业实施智能化改造，支持企业加强工业互联网平台建设等，推动了我区制造业高质量发展。</t>
  </si>
  <si>
    <t>绩效指标</t>
  </si>
  <si>
    <t>一级
指标</t>
  </si>
  <si>
    <t>二级指标</t>
  </si>
  <si>
    <t>三级指标</t>
  </si>
  <si>
    <t>指标值</t>
  </si>
  <si>
    <t>全年实际完成值</t>
  </si>
  <si>
    <t>分值（50分）</t>
  </si>
  <si>
    <t>未完成原因和改进措施</t>
  </si>
  <si>
    <t>产
出
指
标</t>
  </si>
  <si>
    <t>数量指标</t>
  </si>
  <si>
    <t>扶持项目数量</t>
  </si>
  <si>
    <t>≥4个</t>
  </si>
  <si>
    <t>4个</t>
  </si>
  <si>
    <t>质量指标</t>
  </si>
  <si>
    <t>项目评审覆盖率</t>
  </si>
  <si>
    <t>100%</t>
  </si>
  <si>
    <t>时效指标</t>
  </si>
  <si>
    <t>项目资金拨付及时率</t>
  </si>
  <si>
    <t>成本指标</t>
  </si>
  <si>
    <t>支持资金</t>
  </si>
  <si>
    <t>587.35万元</t>
  </si>
  <si>
    <t>0万元</t>
  </si>
  <si>
    <t>效
益
指
标</t>
  </si>
  <si>
    <t>经济效益
指标</t>
  </si>
  <si>
    <t>提高企业发展质量</t>
  </si>
  <si>
    <t>有所改善</t>
  </si>
  <si>
    <t>社会效益
指标</t>
  </si>
  <si>
    <t>优化产业发展环境</t>
  </si>
  <si>
    <t>生态效益
指标</t>
  </si>
  <si>
    <t>推动企业绿色化发展</t>
  </si>
  <si>
    <t>有效推动</t>
  </si>
  <si>
    <t>可持续影响指标</t>
  </si>
  <si>
    <t>推动企业高质量发展</t>
  </si>
  <si>
    <t>满意度指标</t>
  </si>
  <si>
    <t>服务对象
满意度指标</t>
  </si>
  <si>
    <t>扶持企业满意度</t>
  </si>
  <si>
    <t>≥95%</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</si>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</sst>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30">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0"/>
      <color rgb="FFFF0000"/>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8" fillId="32" borderId="0" applyNumberFormat="0" applyBorder="0" applyAlignment="0" applyProtection="0">
      <alignment vertical="center"/>
    </xf>
    <xf numFmtId="0" fontId="29" fillId="0" borderId="0">
      <alignment vertical="center"/>
    </xf>
    <xf numFmtId="0" fontId="29" fillId="0" borderId="0">
      <alignment vertical="center"/>
    </xf>
    <xf numFmtId="0" fontId="1" fillId="0" borderId="0"/>
    <xf numFmtId="0" fontId="29" fillId="0" borderId="0">
      <alignment vertical="center"/>
    </xf>
    <xf numFmtId="0" fontId="29" fillId="0" borderId="0">
      <alignment vertical="center"/>
    </xf>
    <xf numFmtId="0" fontId="29" fillId="0" borderId="0">
      <alignment vertical="center"/>
    </xf>
    <xf numFmtId="9" fontId="29" fillId="0" borderId="0" applyFont="0" applyFill="0" applyBorder="0" applyAlignment="0" applyProtection="0">
      <alignment vertical="center"/>
    </xf>
    <xf numFmtId="0" fontId="0" fillId="0" borderId="0">
      <alignment vertical="center"/>
    </xf>
    <xf numFmtId="43" fontId="29" fillId="0" borderId="0" applyFont="0" applyFill="0" applyBorder="0" applyAlignment="0" applyProtection="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cellStyleXfs>
  <cellXfs count="58">
    <xf numFmtId="0" fontId="0" fillId="0" borderId="0" xfId="0">
      <alignment vertical="center"/>
    </xf>
    <xf numFmtId="0" fontId="1" fillId="0" borderId="0" xfId="51" applyAlignment="1">
      <alignment vertical="center" wrapText="1"/>
    </xf>
    <xf numFmtId="0" fontId="2" fillId="0" borderId="0" xfId="0" applyFont="1">
      <alignment vertical="center"/>
    </xf>
    <xf numFmtId="0" fontId="2" fillId="0" borderId="0" xfId="0" applyFont="1" applyAlignment="1">
      <alignment vertical="center"/>
    </xf>
    <xf numFmtId="0" fontId="3" fillId="0" borderId="0" xfId="51" applyFont="1" applyAlignment="1">
      <alignment horizontal="left" vertical="center"/>
    </xf>
    <xf numFmtId="0" fontId="4" fillId="0" borderId="0" xfId="51"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8" fillId="0" borderId="2"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2" xfId="0" applyFont="1" applyFill="1" applyBorder="1" applyAlignment="1">
      <alignment horizontal="left" vertical="center" readingOrder="1"/>
    </xf>
    <xf numFmtId="0" fontId="8" fillId="0" borderId="2" xfId="0" applyFont="1" applyFill="1" applyBorder="1" applyAlignment="1">
      <alignment horizontal="center" vertical="center"/>
    </xf>
    <xf numFmtId="0" fontId="7" fillId="0" borderId="5" xfId="0" applyFont="1" applyFill="1" applyBorder="1" applyAlignment="1">
      <alignment horizontal="center" vertical="center"/>
    </xf>
    <xf numFmtId="0" fontId="2" fillId="0" borderId="2" xfId="0" applyFont="1" applyFill="1" applyBorder="1" applyAlignment="1">
      <alignment horizontal="left" vertical="center" wrapText="1" readingOrder="1"/>
    </xf>
    <xf numFmtId="0" fontId="7" fillId="0" borderId="6" xfId="0" applyFont="1" applyFill="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1" applyFont="1" applyBorder="1" applyAlignment="1">
      <alignment horizontal="center" vertical="center" wrapText="1"/>
    </xf>
    <xf numFmtId="0" fontId="9" fillId="0" borderId="3" xfId="51" applyFont="1" applyBorder="1" applyAlignment="1">
      <alignment horizontal="center" vertical="center" wrapText="1"/>
    </xf>
    <xf numFmtId="0" fontId="9" fillId="0" borderId="5" xfId="51" applyFont="1" applyBorder="1" applyAlignment="1">
      <alignment horizontal="center" vertical="center" wrapText="1"/>
    </xf>
    <xf numFmtId="9" fontId="2"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10"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7" fillId="0" borderId="2" xfId="0" applyNumberFormat="1" applyFont="1" applyFill="1" applyBorder="1" applyAlignment="1">
      <alignment horizontal="center" vertical="center"/>
    </xf>
    <xf numFmtId="178" fontId="2" fillId="0" borderId="2" xfId="0" applyNumberFormat="1" applyFont="1" applyBorder="1" applyAlignment="1">
      <alignment horizontal="center"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xfId="49"/>
    <cellStyle name="常规 4" xfId="50"/>
    <cellStyle name="常规 2" xfId="51"/>
    <cellStyle name="常规 3 2" xfId="52"/>
    <cellStyle name="常规 6 2" xfId="53"/>
    <cellStyle name="常规 5 2" xfId="54"/>
    <cellStyle name="百分比 2" xfId="55"/>
    <cellStyle name="常规 6" xfId="56"/>
    <cellStyle name="千位分隔 2" xfId="57"/>
    <cellStyle name="常规 2 2 2" xfId="58"/>
    <cellStyle name="常规 2 10" xfId="59"/>
    <cellStyle name="常规 7" xfId="60"/>
    <cellStyle name="常规 2 2"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tabSelected="1" view="pageBreakPreview" zoomScaleNormal="100" topLeftCell="A24" workbookViewId="0">
      <selection activeCell="J26" sqref="J26:K26"/>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6.375" customWidth="1"/>
    <col min="10" max="10" width="6.75" customWidth="1"/>
    <col min="11" max="11" width="43.375" customWidth="1"/>
  </cols>
  <sheetData>
    <row r="1" s="1" customFormat="1" ht="16.5" customHeight="1" spans="1:5">
      <c r="A1" s="4"/>
      <c r="B1" s="5"/>
      <c r="C1" s="5"/>
      <c r="D1" s="5"/>
      <c r="E1" s="5"/>
    </row>
    <row r="2" ht="27.75" customHeight="1" spans="1:11">
      <c r="A2" s="6" t="s">
        <v>0</v>
      </c>
      <c r="B2" s="7"/>
      <c r="C2" s="7"/>
      <c r="D2" s="7"/>
      <c r="E2" s="7"/>
      <c r="F2" s="7"/>
      <c r="G2" s="7"/>
      <c r="H2" s="7"/>
      <c r="I2" s="7"/>
      <c r="J2" s="7"/>
      <c r="K2" s="7"/>
    </row>
    <row r="3" ht="22" customHeight="1" spans="1:11">
      <c r="A3" s="8" t="s">
        <v>1</v>
      </c>
      <c r="B3" s="8"/>
      <c r="C3" s="8"/>
      <c r="D3" s="8"/>
      <c r="E3" s="8"/>
      <c r="F3" s="8"/>
      <c r="G3" s="8"/>
      <c r="H3" s="8"/>
      <c r="I3" s="8"/>
      <c r="J3" s="8"/>
      <c r="K3" s="8"/>
    </row>
    <row r="4" s="2" customFormat="1" ht="16.9" customHeight="1" spans="1:11">
      <c r="A4" s="9" t="s">
        <v>2</v>
      </c>
      <c r="B4" s="9"/>
      <c r="C4" s="9"/>
      <c r="D4" s="9" t="s">
        <v>3</v>
      </c>
      <c r="E4" s="9"/>
      <c r="F4" s="9"/>
      <c r="G4" s="9"/>
      <c r="H4" s="9"/>
      <c r="I4" s="9"/>
      <c r="J4" s="9"/>
      <c r="K4" s="9"/>
    </row>
    <row r="5" s="2" customFormat="1" ht="16.15" customHeight="1" spans="1:11">
      <c r="A5" s="9" t="s">
        <v>4</v>
      </c>
      <c r="B5" s="9"/>
      <c r="C5" s="9"/>
      <c r="D5" s="10" t="s">
        <v>5</v>
      </c>
      <c r="E5" s="11"/>
      <c r="F5" s="12"/>
      <c r="G5" s="10" t="s">
        <v>6</v>
      </c>
      <c r="H5" s="12"/>
      <c r="I5" s="10" t="s">
        <v>5</v>
      </c>
      <c r="J5" s="11"/>
      <c r="K5" s="12"/>
    </row>
    <row r="6" s="2" customFormat="1" ht="29.5" customHeight="1" spans="1:11">
      <c r="A6" s="9" t="s">
        <v>7</v>
      </c>
      <c r="B6" s="9"/>
      <c r="C6" s="9"/>
      <c r="D6" s="13"/>
      <c r="E6" s="14" t="s">
        <v>8</v>
      </c>
      <c r="F6" s="9" t="s">
        <v>9</v>
      </c>
      <c r="G6" s="9" t="s">
        <v>10</v>
      </c>
      <c r="H6" s="9" t="s">
        <v>11</v>
      </c>
      <c r="I6" s="9" t="s">
        <v>12</v>
      </c>
      <c r="J6" s="9"/>
      <c r="K6" s="9" t="s">
        <v>13</v>
      </c>
    </row>
    <row r="7" s="2" customFormat="1" ht="13.15" customHeight="1" spans="1:11">
      <c r="A7" s="9"/>
      <c r="B7" s="9"/>
      <c r="C7" s="9"/>
      <c r="D7" s="13" t="s">
        <v>14</v>
      </c>
      <c r="E7" s="15">
        <f>SUM(E8:E11)</f>
        <v>0</v>
      </c>
      <c r="F7" s="15">
        <f>SUM(F8:F11)</f>
        <v>587.35</v>
      </c>
      <c r="G7" s="15">
        <f>SUM(G8:G11)</f>
        <v>0</v>
      </c>
      <c r="H7" s="9">
        <v>10</v>
      </c>
      <c r="I7" s="48">
        <v>0</v>
      </c>
      <c r="J7" s="37"/>
      <c r="K7" s="49">
        <f>H7*I7</f>
        <v>0</v>
      </c>
    </row>
    <row r="8" s="2" customFormat="1" ht="13.15" customHeight="1" spans="1:11">
      <c r="A8" s="9"/>
      <c r="B8" s="9"/>
      <c r="C8" s="9"/>
      <c r="D8" s="13" t="s">
        <v>15</v>
      </c>
      <c r="E8" s="15"/>
      <c r="F8" s="15"/>
      <c r="G8" s="16"/>
      <c r="H8" s="9" t="s">
        <v>16</v>
      </c>
      <c r="I8" s="48"/>
      <c r="J8" s="37"/>
      <c r="K8" s="9" t="s">
        <v>16</v>
      </c>
    </row>
    <row r="9" s="2" customFormat="1" ht="13.15" customHeight="1" spans="1:11">
      <c r="A9" s="9"/>
      <c r="B9" s="9"/>
      <c r="C9" s="9"/>
      <c r="D9" s="17" t="s">
        <v>17</v>
      </c>
      <c r="E9" s="16"/>
      <c r="F9" s="16">
        <v>587.35</v>
      </c>
      <c r="G9" s="16">
        <v>0</v>
      </c>
      <c r="H9" s="9" t="s">
        <v>16</v>
      </c>
      <c r="I9" s="48">
        <v>0</v>
      </c>
      <c r="J9" s="37"/>
      <c r="K9" s="9" t="s">
        <v>16</v>
      </c>
    </row>
    <row r="10" s="2" customFormat="1" ht="13.15" customHeight="1" spans="1:11">
      <c r="A10" s="9"/>
      <c r="B10" s="9"/>
      <c r="C10" s="9"/>
      <c r="D10" s="13" t="s">
        <v>18</v>
      </c>
      <c r="E10" s="15"/>
      <c r="F10" s="15"/>
      <c r="G10" s="16"/>
      <c r="H10" s="9" t="s">
        <v>16</v>
      </c>
      <c r="I10" s="37"/>
      <c r="J10" s="37"/>
      <c r="K10" s="9" t="s">
        <v>16</v>
      </c>
    </row>
    <row r="11" s="2" customFormat="1" ht="13.15" customHeight="1" spans="1:11">
      <c r="A11" s="9"/>
      <c r="B11" s="9"/>
      <c r="C11" s="9"/>
      <c r="D11" s="13" t="s">
        <v>19</v>
      </c>
      <c r="E11" s="18"/>
      <c r="F11" s="15"/>
      <c r="G11" s="16"/>
      <c r="H11" s="9" t="s">
        <v>16</v>
      </c>
      <c r="I11" s="48"/>
      <c r="J11" s="37"/>
      <c r="K11" s="9" t="s">
        <v>16</v>
      </c>
    </row>
    <row r="12" s="2" customFormat="1" ht="25" customHeight="1" spans="1:11">
      <c r="A12" s="9" t="s">
        <v>20</v>
      </c>
      <c r="B12" s="9"/>
      <c r="C12" s="9"/>
      <c r="D12" s="19"/>
      <c r="E12" s="20" t="s">
        <v>21</v>
      </c>
      <c r="F12" s="20"/>
      <c r="G12" s="20"/>
      <c r="H12" s="21" t="s">
        <v>22</v>
      </c>
      <c r="I12" s="20" t="s">
        <v>13</v>
      </c>
      <c r="J12" s="50" t="s">
        <v>23</v>
      </c>
      <c r="K12" s="50"/>
    </row>
    <row r="13" s="2" customFormat="1" ht="13.15" customHeight="1" spans="1:11">
      <c r="A13" s="9"/>
      <c r="B13" s="9"/>
      <c r="C13" s="9"/>
      <c r="D13" s="22" t="s">
        <v>24</v>
      </c>
      <c r="E13" s="23" t="s">
        <v>25</v>
      </c>
      <c r="F13" s="23"/>
      <c r="G13" s="23"/>
      <c r="H13" s="21">
        <v>6</v>
      </c>
      <c r="I13" s="51">
        <v>6</v>
      </c>
      <c r="J13" s="52"/>
      <c r="K13" s="52"/>
    </row>
    <row r="14" s="3" customFormat="1" ht="99" customHeight="1" spans="1:11">
      <c r="A14" s="24"/>
      <c r="B14" s="24"/>
      <c r="C14" s="24"/>
      <c r="D14" s="25" t="s">
        <v>26</v>
      </c>
      <c r="E14" s="26" t="s">
        <v>27</v>
      </c>
      <c r="F14" s="26"/>
      <c r="G14" s="26"/>
      <c r="H14" s="27">
        <v>6</v>
      </c>
      <c r="I14" s="53">
        <f>H14*6%</f>
        <v>0.36</v>
      </c>
      <c r="J14" s="52" t="s">
        <v>28</v>
      </c>
      <c r="K14" s="52"/>
    </row>
    <row r="15" s="2" customFormat="1" ht="13.15" customHeight="1" spans="1:11">
      <c r="A15" s="9"/>
      <c r="B15" s="9"/>
      <c r="C15" s="9"/>
      <c r="D15" s="28" t="s">
        <v>29</v>
      </c>
      <c r="E15" s="23" t="s">
        <v>30</v>
      </c>
      <c r="F15" s="23"/>
      <c r="G15" s="23"/>
      <c r="H15" s="21">
        <v>6</v>
      </c>
      <c r="I15" s="51">
        <v>6</v>
      </c>
      <c r="J15" s="52"/>
      <c r="K15" s="52"/>
    </row>
    <row r="16" s="2" customFormat="1" ht="13.15" customHeight="1" spans="1:11">
      <c r="A16" s="9"/>
      <c r="B16" s="9"/>
      <c r="C16" s="9"/>
      <c r="D16" s="28" t="s">
        <v>31</v>
      </c>
      <c r="E16" s="23" t="s">
        <v>32</v>
      </c>
      <c r="F16" s="23"/>
      <c r="G16" s="23"/>
      <c r="H16" s="21">
        <v>6</v>
      </c>
      <c r="I16" s="51">
        <v>6</v>
      </c>
      <c r="J16" s="52"/>
      <c r="K16" s="52"/>
    </row>
    <row r="17" s="2" customFormat="1" ht="13.15" customHeight="1" spans="1:11">
      <c r="A17" s="9"/>
      <c r="B17" s="9"/>
      <c r="C17" s="9"/>
      <c r="D17" s="28" t="s">
        <v>33</v>
      </c>
      <c r="E17" s="23" t="s">
        <v>34</v>
      </c>
      <c r="F17" s="23"/>
      <c r="G17" s="23"/>
      <c r="H17" s="21">
        <v>6</v>
      </c>
      <c r="I17" s="51">
        <v>6</v>
      </c>
      <c r="J17" s="52"/>
      <c r="K17" s="52"/>
    </row>
    <row r="18" s="2" customFormat="1" ht="13.15" customHeight="1" spans="1:11">
      <c r="A18" s="9"/>
      <c r="B18" s="9"/>
      <c r="C18" s="9"/>
      <c r="D18" s="28" t="s">
        <v>35</v>
      </c>
      <c r="E18" s="23" t="s">
        <v>36</v>
      </c>
      <c r="F18" s="23"/>
      <c r="G18" s="23"/>
      <c r="H18" s="21">
        <v>5</v>
      </c>
      <c r="I18" s="51">
        <v>5</v>
      </c>
      <c r="J18" s="52"/>
      <c r="K18" s="52"/>
    </row>
    <row r="19" s="2" customFormat="1" ht="13.15" customHeight="1" spans="1:11">
      <c r="A19" s="9"/>
      <c r="B19" s="9"/>
      <c r="C19" s="9"/>
      <c r="D19" s="28" t="s">
        <v>37</v>
      </c>
      <c r="E19" s="23"/>
      <c r="F19" s="23"/>
      <c r="G19" s="23"/>
      <c r="H19" s="21">
        <v>0</v>
      </c>
      <c r="I19" s="51">
        <v>0</v>
      </c>
      <c r="J19" s="52"/>
      <c r="K19" s="52"/>
    </row>
    <row r="20" s="2" customFormat="1" ht="13.15" customHeight="1" spans="1:11">
      <c r="A20" s="9"/>
      <c r="B20" s="9"/>
      <c r="C20" s="9"/>
      <c r="D20" s="28" t="s">
        <v>38</v>
      </c>
      <c r="E20" s="29" t="s">
        <v>39</v>
      </c>
      <c r="F20" s="29"/>
      <c r="G20" s="29"/>
      <c r="H20" s="21">
        <v>5</v>
      </c>
      <c r="I20" s="51">
        <v>5</v>
      </c>
      <c r="J20" s="52"/>
      <c r="K20" s="52"/>
    </row>
    <row r="21" s="2" customFormat="1" ht="16.15" customHeight="1" spans="1:11">
      <c r="A21" s="9" t="s">
        <v>40</v>
      </c>
      <c r="B21" s="9" t="s">
        <v>41</v>
      </c>
      <c r="C21" s="9"/>
      <c r="D21" s="9"/>
      <c r="E21" s="9"/>
      <c r="F21" s="9"/>
      <c r="G21" s="9" t="s">
        <v>42</v>
      </c>
      <c r="H21" s="9"/>
      <c r="I21" s="9"/>
      <c r="J21" s="9"/>
      <c r="K21" s="9"/>
    </row>
    <row r="22" s="2" customFormat="1" ht="69" customHeight="1" spans="1:11">
      <c r="A22" s="9"/>
      <c r="B22" s="30" t="s">
        <v>43</v>
      </c>
      <c r="C22" s="31"/>
      <c r="D22" s="31"/>
      <c r="E22" s="31"/>
      <c r="F22" s="31"/>
      <c r="G22" s="32" t="s">
        <v>44</v>
      </c>
      <c r="H22" s="9"/>
      <c r="I22" s="9"/>
      <c r="J22" s="9"/>
      <c r="K22" s="9"/>
    </row>
    <row r="23" s="2" customFormat="1" ht="34" customHeight="1" spans="1:11">
      <c r="A23" s="33" t="s">
        <v>45</v>
      </c>
      <c r="B23" s="9" t="s">
        <v>46</v>
      </c>
      <c r="C23" s="9" t="s">
        <v>47</v>
      </c>
      <c r="D23" s="9" t="s">
        <v>48</v>
      </c>
      <c r="E23" s="9"/>
      <c r="F23" s="9" t="s">
        <v>49</v>
      </c>
      <c r="G23" s="9" t="s">
        <v>50</v>
      </c>
      <c r="H23" s="9" t="s">
        <v>51</v>
      </c>
      <c r="I23" s="9" t="s">
        <v>13</v>
      </c>
      <c r="J23" s="9" t="s">
        <v>52</v>
      </c>
      <c r="K23" s="9"/>
    </row>
    <row r="24" s="2" customFormat="1" ht="36" customHeight="1" spans="1:11">
      <c r="A24" s="33"/>
      <c r="B24" s="34" t="s">
        <v>53</v>
      </c>
      <c r="C24" s="34" t="s">
        <v>54</v>
      </c>
      <c r="D24" s="35" t="s">
        <v>55</v>
      </c>
      <c r="E24" s="36"/>
      <c r="F24" s="9" t="s">
        <v>56</v>
      </c>
      <c r="G24" s="9" t="s">
        <v>57</v>
      </c>
      <c r="H24" s="9">
        <v>10</v>
      </c>
      <c r="I24" s="9">
        <v>10</v>
      </c>
      <c r="J24" s="31"/>
      <c r="K24" s="31"/>
    </row>
    <row r="25" s="2" customFormat="1" ht="36" customHeight="1" spans="1:11">
      <c r="A25" s="33"/>
      <c r="B25" s="34"/>
      <c r="C25" s="34" t="s">
        <v>58</v>
      </c>
      <c r="D25" s="35" t="s">
        <v>59</v>
      </c>
      <c r="E25" s="36"/>
      <c r="F25" s="9" t="s">
        <v>60</v>
      </c>
      <c r="G25" s="37">
        <v>1</v>
      </c>
      <c r="H25" s="9">
        <v>10</v>
      </c>
      <c r="I25" s="9">
        <v>10</v>
      </c>
      <c r="J25" s="31"/>
      <c r="K25" s="31"/>
    </row>
    <row r="26" s="2" customFormat="1" ht="75" customHeight="1" spans="1:11">
      <c r="A26" s="33"/>
      <c r="B26" s="34"/>
      <c r="C26" s="34" t="s">
        <v>61</v>
      </c>
      <c r="D26" s="35" t="s">
        <v>62</v>
      </c>
      <c r="E26" s="36"/>
      <c r="F26" s="38">
        <v>1</v>
      </c>
      <c r="G26" s="37">
        <v>0</v>
      </c>
      <c r="H26" s="9">
        <v>5</v>
      </c>
      <c r="I26" s="54">
        <v>0</v>
      </c>
      <c r="J26" s="52" t="s">
        <v>28</v>
      </c>
      <c r="K26" s="52"/>
    </row>
    <row r="27" s="2" customFormat="1" ht="76" customHeight="1" spans="1:11">
      <c r="A27" s="33"/>
      <c r="B27" s="34"/>
      <c r="C27" s="34" t="s">
        <v>63</v>
      </c>
      <c r="D27" s="35" t="s">
        <v>64</v>
      </c>
      <c r="E27" s="36"/>
      <c r="F27" s="9" t="s">
        <v>65</v>
      </c>
      <c r="G27" s="37" t="s">
        <v>66</v>
      </c>
      <c r="H27" s="9">
        <v>5</v>
      </c>
      <c r="I27" s="54">
        <v>0</v>
      </c>
      <c r="J27" s="52" t="s">
        <v>28</v>
      </c>
      <c r="K27" s="52"/>
    </row>
    <row r="28" s="2" customFormat="1" ht="34" customHeight="1" spans="1:11">
      <c r="A28" s="33"/>
      <c r="B28" s="34" t="s">
        <v>67</v>
      </c>
      <c r="C28" s="34" t="s">
        <v>68</v>
      </c>
      <c r="D28" s="35" t="s">
        <v>69</v>
      </c>
      <c r="E28" s="36"/>
      <c r="F28" s="34" t="s">
        <v>70</v>
      </c>
      <c r="G28" s="34" t="s">
        <v>70</v>
      </c>
      <c r="H28" s="9">
        <v>4</v>
      </c>
      <c r="I28" s="9">
        <v>4</v>
      </c>
      <c r="J28" s="31"/>
      <c r="K28" s="31"/>
    </row>
    <row r="29" s="2" customFormat="1" ht="34" customHeight="1" spans="1:11">
      <c r="A29" s="33"/>
      <c r="B29" s="34"/>
      <c r="C29" s="34" t="s">
        <v>71</v>
      </c>
      <c r="D29" s="35" t="s">
        <v>72</v>
      </c>
      <c r="E29" s="36"/>
      <c r="F29" s="34" t="s">
        <v>70</v>
      </c>
      <c r="G29" s="34" t="s">
        <v>70</v>
      </c>
      <c r="H29" s="9">
        <v>4</v>
      </c>
      <c r="I29" s="9">
        <v>4</v>
      </c>
      <c r="J29" s="31"/>
      <c r="K29" s="31"/>
    </row>
    <row r="30" s="2" customFormat="1" ht="34" customHeight="1" spans="1:11">
      <c r="A30" s="33"/>
      <c r="B30" s="34"/>
      <c r="C30" s="34" t="s">
        <v>73</v>
      </c>
      <c r="D30" s="35" t="s">
        <v>74</v>
      </c>
      <c r="E30" s="36"/>
      <c r="F30" s="34" t="s">
        <v>75</v>
      </c>
      <c r="G30" s="34" t="s">
        <v>75</v>
      </c>
      <c r="H30" s="9">
        <v>4</v>
      </c>
      <c r="I30" s="9">
        <v>4</v>
      </c>
      <c r="J30" s="31"/>
      <c r="K30" s="31"/>
    </row>
    <row r="31" s="2" customFormat="1" ht="34" customHeight="1" spans="1:11">
      <c r="A31" s="33"/>
      <c r="B31" s="34"/>
      <c r="C31" s="34" t="s">
        <v>76</v>
      </c>
      <c r="D31" s="35" t="s">
        <v>77</v>
      </c>
      <c r="E31" s="36"/>
      <c r="F31" s="34" t="s">
        <v>75</v>
      </c>
      <c r="G31" s="34" t="s">
        <v>75</v>
      </c>
      <c r="H31" s="9">
        <v>3</v>
      </c>
      <c r="I31" s="9">
        <v>3</v>
      </c>
      <c r="J31" s="31"/>
      <c r="K31" s="31"/>
    </row>
    <row r="32" s="2" customFormat="1" ht="36" spans="1:11">
      <c r="A32" s="33"/>
      <c r="B32" s="34" t="s">
        <v>78</v>
      </c>
      <c r="C32" s="34" t="s">
        <v>79</v>
      </c>
      <c r="D32" s="35" t="s">
        <v>80</v>
      </c>
      <c r="E32" s="36"/>
      <c r="F32" s="14" t="s">
        <v>81</v>
      </c>
      <c r="G32" s="38">
        <v>1</v>
      </c>
      <c r="H32" s="9">
        <v>5</v>
      </c>
      <c r="I32" s="9">
        <v>5</v>
      </c>
      <c r="J32" s="31"/>
      <c r="K32" s="31"/>
    </row>
    <row r="33" s="2" customFormat="1" ht="16.15" customHeight="1" spans="1:11">
      <c r="A33" s="39" t="s">
        <v>82</v>
      </c>
      <c r="B33" s="40"/>
      <c r="C33" s="40"/>
      <c r="D33" s="40"/>
      <c r="E33" s="40"/>
      <c r="F33" s="40"/>
      <c r="G33" s="41"/>
      <c r="H33" s="42">
        <v>100</v>
      </c>
      <c r="I33" s="55">
        <f>SUM(K7,I13:I20,I24:I32)</f>
        <v>74.36</v>
      </c>
      <c r="J33" s="56"/>
      <c r="K33" s="57"/>
    </row>
    <row r="34" s="2" customFormat="1" ht="25" customHeight="1" spans="1:11">
      <c r="A34" s="43" t="s">
        <v>83</v>
      </c>
      <c r="B34" s="43"/>
      <c r="C34" s="43"/>
      <c r="D34" s="44" t="s">
        <v>84</v>
      </c>
      <c r="E34" s="44"/>
      <c r="F34" s="44"/>
      <c r="G34" s="44"/>
      <c r="H34" s="44"/>
      <c r="I34" s="44"/>
      <c r="J34" s="44"/>
      <c r="K34" s="44"/>
    </row>
    <row r="35" s="2" customFormat="1" ht="13" customHeight="1" spans="1:11">
      <c r="A35" s="45" t="s">
        <v>85</v>
      </c>
      <c r="B35" s="45"/>
      <c r="C35" s="45"/>
      <c r="D35" s="45"/>
      <c r="E35" s="45"/>
      <c r="F35" s="45"/>
      <c r="G35" s="45"/>
      <c r="H35" s="45"/>
      <c r="I35" s="45"/>
      <c r="J35" s="45"/>
      <c r="K35" s="45"/>
    </row>
    <row r="36" s="2" customFormat="1" ht="24" customHeight="1" spans="1:11">
      <c r="A36" s="45" t="s">
        <v>86</v>
      </c>
      <c r="B36" s="45"/>
      <c r="C36" s="45"/>
      <c r="D36" s="45"/>
      <c r="E36" s="45"/>
      <c r="F36" s="45"/>
      <c r="G36" s="45"/>
      <c r="H36" s="45"/>
      <c r="I36" s="45"/>
      <c r="J36" s="45"/>
      <c r="K36" s="45"/>
    </row>
    <row r="37" s="2" customFormat="1" ht="13" customHeight="1" spans="1:11">
      <c r="A37" s="46" t="s">
        <v>87</v>
      </c>
      <c r="B37" s="46"/>
      <c r="C37" s="46"/>
      <c r="D37" s="46"/>
      <c r="E37" s="46"/>
      <c r="F37" s="46"/>
      <c r="G37" s="46"/>
      <c r="H37" s="46"/>
      <c r="I37" s="46"/>
      <c r="J37" s="46"/>
      <c r="K37" s="46"/>
    </row>
    <row r="38" s="2" customFormat="1" ht="25" customHeight="1" spans="1:11">
      <c r="A38" s="46" t="s">
        <v>88</v>
      </c>
      <c r="B38" s="46"/>
      <c r="C38" s="46"/>
      <c r="D38" s="46"/>
      <c r="E38" s="46"/>
      <c r="F38" s="46"/>
      <c r="G38" s="46"/>
      <c r="H38" s="46"/>
      <c r="I38" s="46"/>
      <c r="J38" s="46"/>
      <c r="K38" s="46"/>
    </row>
    <row r="39" s="2" customFormat="1" ht="39" customHeight="1" spans="1:11">
      <c r="A39" s="47" t="s">
        <v>89</v>
      </c>
      <c r="B39" s="47"/>
      <c r="C39" s="47"/>
      <c r="D39" s="47"/>
      <c r="E39" s="47"/>
      <c r="F39" s="47"/>
      <c r="G39" s="47"/>
      <c r="H39" s="47"/>
      <c r="I39" s="47"/>
      <c r="J39" s="47"/>
      <c r="K39" s="47"/>
    </row>
  </sheetData>
  <mergeCells count="71">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1"/>
    <mergeCell ref="A12:C20"/>
    <mergeCell ref="A6:C11"/>
  </mergeCells>
  <dataValidations count="1">
    <dataValidation type="decimal" operator="between" allowBlank="1" showInputMessage="1" showErrorMessage="1" sqref="I7:J7 I8:J8 I9:J9 I10:J10 I11:J11">
      <formula1>0</formula1>
      <formula2>1</formula2>
    </dataValidation>
  </dataValidations>
  <printOptions horizontalCentered="1" verticalCentered="1"/>
  <pageMargins left="0.590277777777778" right="0.590277777777778" top="0.314583333333333" bottom="0.314583333333333" header="0.314583333333333" footer="0.314583333333333"/>
  <pageSetup paperSize="9" scale="66"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刘。。</cp:lastModifiedBy>
  <cp:revision>1</cp:revision>
  <dcterms:created xsi:type="dcterms:W3CDTF">2018-02-17T00:47:00Z</dcterms:created>
  <cp:lastPrinted>2020-03-12T22:17:00Z</cp:lastPrinted>
  <dcterms:modified xsi:type="dcterms:W3CDTF">2024-05-09T01:50:50Z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KSOReadingLayout">
    <vt:bool>true</vt:bool>
  </property>
  <property fmtid="{D5CDD505-2E9C-101B-9397-08002B2CF9AE}" pid="4" name="ICV">
    <vt:lpwstr/>
  </property>
</Properties>
</file>