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7945" windowHeight="12375"/>
  </bookViews>
  <sheets>
    <sheet name="项目" sheetId="2" r:id="rId1"/>
  </sheets>
  <definedNames>
    <definedName name="_xlnm.Print_Area" localSheetId="0">项目!$A$1:$K$42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<sst xmlns="http://schemas.openxmlformats.org/spreadsheetml/2006/main" count="114" uniqueCount="98">
  <si>
    <t xml:space="preserve">2022年第二批智能制造专项资金项目绩效目标自评表 </t>
  </si>
  <si>
    <t>（2023年度）</t>
  </si>
  <si>
    <t>项目名称</t>
  </si>
  <si>
    <t>2022年第二批智能制造专项资金项目（市级）</t>
  </si>
  <si>
    <t>区级主管部门</t>
  </si>
  <si>
    <t>天津市静海区工业和信息化局</t>
  </si>
  <si>
    <t>资金使用单位</t>
  </si>
  <si>
    <t>资金投入情况
（万元）</t>
  </si>
  <si>
    <t>年初预算数</t>
  </si>
  <si>
    <t>全年预算数（A）</t>
  </si>
  <si>
    <t>全年执行数（B）</t>
  </si>
  <si>
    <t>分值（10分）</t>
  </si>
  <si>
    <t>执行率（B/A×100%)</t>
  </si>
  <si>
    <t>得分</t>
  </si>
  <si>
    <t>年度资金总额：</t>
  </si>
  <si>
    <t>其中：中央财政资金</t>
  </si>
  <si>
    <t>—</t>
  </si>
  <si>
    <t xml:space="preserve">      市级资金</t>
  </si>
  <si>
    <t xml:space="preserve">      区级资金</t>
  </si>
  <si>
    <t xml:space="preserve">      其他资金</t>
  </si>
  <si>
    <t>资金管理情况</t>
  </si>
  <si>
    <t>情况说明</t>
  </si>
  <si>
    <t>分值
（40分）</t>
  </si>
  <si>
    <t>存在问题和改进措施</t>
  </si>
  <si>
    <t>分配科学性</t>
  </si>
  <si>
    <t>科学</t>
  </si>
  <si>
    <t>下达及时性</t>
  </si>
  <si>
    <t>未下达</t>
  </si>
  <si>
    <t>鉴于区财政财力紧张，资金在2023年未下达至企业，目前，该项资金已纳入2024年预算，我局将积极向区财政争取专项资金并及时下达至企业，确保企业收到补贴资金并加快投入生产运营。</t>
  </si>
  <si>
    <t>拨付合规性</t>
  </si>
  <si>
    <t>合规</t>
  </si>
  <si>
    <t>使用规范性</t>
  </si>
  <si>
    <t>规范</t>
  </si>
  <si>
    <t>执行准确性</t>
  </si>
  <si>
    <t>准确</t>
  </si>
  <si>
    <t>预算绩效管理情况</t>
  </si>
  <si>
    <t>按要求开展绩效目标、自评等工作</t>
  </si>
  <si>
    <t>支出责任履行情况</t>
  </si>
  <si>
    <t>按规定足额安排资金履行本单位支出责任</t>
  </si>
  <si>
    <t>政策目标实现情况</t>
  </si>
  <si>
    <t>全年基本完成</t>
  </si>
  <si>
    <t>总体目标完成情况</t>
  </si>
  <si>
    <t>总体目标</t>
  </si>
  <si>
    <t>全年实际完成情况</t>
  </si>
  <si>
    <t>2021年度天津市智能制造专项资金项目通过扶持企业数量至少4家，发放合规率与发放及时率均达100%等工作，支持传统产业实施智能化改造，支持企业两化融合管理体系建设，支持绿色制造体系建设，促进军民融合发展等。</t>
  </si>
  <si>
    <t>通过政策宣传、项目申报，充分发挥智能制造财政专项资金的引领导向作用，共4家企业获得支持，以智能科技为产业发展赋能，支持传统产业实施智能化改造，支持企业两化融合管理体系建设，支持绿色制造体系建设，促进军民融合发展等，推动了我区制造业高质量发展。</t>
  </si>
  <si>
    <t>绩效指标</t>
  </si>
  <si>
    <t>一级
指标</t>
  </si>
  <si>
    <t>二级指标</t>
  </si>
  <si>
    <t>三级指标</t>
  </si>
  <si>
    <t>指标值</t>
  </si>
  <si>
    <t>全年实际完成值</t>
  </si>
  <si>
    <t>分值（50分）</t>
  </si>
  <si>
    <t>未完成原因和改进措施</t>
  </si>
  <si>
    <t>产
出
指
标</t>
  </si>
  <si>
    <t>数量指标</t>
  </si>
  <si>
    <t>支持项目数量</t>
  </si>
  <si>
    <t>≥4个</t>
  </si>
  <si>
    <t>4个</t>
  </si>
  <si>
    <t>支持企业数量</t>
  </si>
  <si>
    <t>≥4家</t>
  </si>
  <si>
    <t>4家</t>
  </si>
  <si>
    <t>质量指标</t>
  </si>
  <si>
    <t>项目评审覆盖率</t>
  </si>
  <si>
    <t>100%</t>
  </si>
  <si>
    <t>补助企业资格符合率</t>
  </si>
  <si>
    <t>扶持企业政策符合度</t>
  </si>
  <si>
    <t>时效指标</t>
  </si>
  <si>
    <t>企业验收及时性</t>
  </si>
  <si>
    <t>扶持资金发放及时率</t>
  </si>
  <si>
    <t>成本指标</t>
  </si>
  <si>
    <t>补贴企业资金</t>
  </si>
  <si>
    <t>83.32万元</t>
  </si>
  <si>
    <t>0万元</t>
  </si>
  <si>
    <t>效
益
指
标</t>
  </si>
  <si>
    <t>经济效益
指标</t>
  </si>
  <si>
    <t>项目单位2023年产值</t>
  </si>
  <si>
    <t>≥60亿元</t>
  </si>
  <si>
    <t>62亿元</t>
  </si>
  <si>
    <t>社会效益
指标</t>
  </si>
  <si>
    <t>地方培育扶持情况</t>
  </si>
  <si>
    <t>推进优质企业培育，加大政策解读宣传力度</t>
  </si>
  <si>
    <t>全年开展线下政策宣贯会议4次，参与企业200余家</t>
  </si>
  <si>
    <t>可持续影响指标</t>
  </si>
  <si>
    <t>推动企业高质量发展</t>
  </si>
  <si>
    <t>有效推动</t>
  </si>
  <si>
    <t>满意度指标</t>
  </si>
  <si>
    <t>服务对象
满意度指标</t>
  </si>
  <si>
    <t>扶持企业满意度</t>
  </si>
  <si>
    <t>≥95%</t>
  </si>
  <si>
    <t>总分</t>
  </si>
  <si>
    <t>说明</t>
  </si>
  <si>
    <t>请在此处简要说明巡视、各级审计和财政监督中发现的问题及其所涉及的金额以及绩效自评扣分情况，如没有请填无。</t>
  </si>
  <si>
    <t>注：1.资金使用单位按项目绩效目标填报，主管部门汇总时按区域绩效目标填报。</t>
  </si>
  <si>
    <t xml:space="preserve">    2.其他资金包括和市、区两级财政资金共同投入的自有资金、社会资金，以及以前年度的结转结余资金等。全年执行数是指按照国库集中支付制度要求所形成的实际支出。</t>
  </si>
  <si>
    <t xml:space="preserve">    3.资金管理情况需汇总反映各级政府的资金管理情况，对违反预算管理规定行为的，原则上每发现1例扣0.5分，扣完为止。</t>
  </si>
  <si>
    <t xml:space="preserve">    4.专项转移支付无需填写“支出责任履行情况”项，相关分值（5分）分摊到“分配科学性”、“下达及时性”、“拨付合规性”、“使用规范性”和“政策目标实现情况”等5项上。</t>
  </si>
  <si>
    <t xml:space="preserve">    5.原则上，一级指标分值设置为：资金投入情况10分、资金管理情况40分、产出指标30分、效益指标15分、满意度指标5分。如有特殊情况，除资金投入情况、资金管理情况外，其他指标分值权重可适当调整（总分应为100分）。巡视、审计和财会监督中发现问题的应酌情扣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</si>
</sst>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_ "/>
    <numFmt numFmtId="178" formatCode="0_);[Red]\(0\)"/>
  </numFmts>
  <fonts count="31">
    <font>
      <sz val="11"/>
      <color theme="1"/>
      <name val="宋体"/>
      <charset val="134"/>
      <scheme val="minor"/>
    </font>
    <font>
      <sz val="12"/>
      <name val="宋体"/>
      <charset val="134"/>
    </font>
    <font>
      <sz val="10"/>
      <color theme="1"/>
      <name val="宋体"/>
      <charset val="134"/>
      <scheme val="minor"/>
    </font>
    <font>
      <sz val="14"/>
      <name val="Times New Roman"/>
      <charset val="134"/>
    </font>
    <font>
      <sz val="12"/>
      <name val="黑体"/>
      <charset val="134"/>
    </font>
    <font>
      <b/>
      <sz val="16"/>
      <color rgb="FF000000"/>
      <name val="宋体"/>
      <charset val="134"/>
    </font>
    <font>
      <b/>
      <sz val="16"/>
      <color theme="1"/>
      <name val="宋体"/>
      <charset val="134"/>
      <scheme val="minor"/>
    </font>
    <font>
      <sz val="10"/>
      <color theme="1"/>
      <name val="宋体"/>
      <charset val="134"/>
    </font>
    <font>
      <sz val="9"/>
      <color theme="1"/>
      <name val="宋体"/>
      <charset val="134"/>
    </font>
    <font>
      <sz val="10"/>
      <name val="宋体"/>
      <charset val="134"/>
    </font>
    <font>
      <sz val="11"/>
      <name val="宋体"/>
      <charset val="134"/>
    </font>
    <font>
      <sz val="10"/>
      <color rgb="FFFF0000"/>
      <name val="宋体"/>
      <charset val="134"/>
      <scheme val="minor"/>
    </font>
    <font>
      <u/>
      <sz val="11"/>
      <color rgb="FF0000FF"/>
      <name val="宋体"/>
      <charset val="134"/>
      <scheme val="minor"/>
    </font>
    <font>
      <u/>
      <sz val="11"/>
      <color rgb="FF800080"/>
      <name val="宋体"/>
      <charset val="134"/>
      <scheme val="minor"/>
    </font>
    <font>
      <sz val="11"/>
      <color rgb="FFFF0000"/>
      <name val="宋体"/>
      <charset val="134"/>
      <scheme val="minor"/>
    </font>
    <font>
      <b/>
      <sz val="18"/>
      <color theme="3"/>
      <name val="宋体"/>
      <charset val="134"/>
      <scheme val="major"/>
    </font>
    <font>
      <i/>
      <sz val="11"/>
      <color rgb="FF7F7F7F"/>
      <name val="宋体"/>
      <charset val="134"/>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134"/>
      <scheme val="minor"/>
    </font>
    <font>
      <b/>
      <sz val="11"/>
      <color rgb="FF3F3F3F"/>
      <name val="宋体"/>
      <charset val="134"/>
      <scheme val="minor"/>
    </font>
    <font>
      <b/>
      <sz val="11"/>
      <color rgb="FFFA7D00"/>
      <name val="宋体"/>
      <charset val="134"/>
      <scheme val="minor"/>
    </font>
    <font>
      <b/>
      <sz val="11"/>
      <color theme="0"/>
      <name val="宋体"/>
      <charset val="134"/>
      <scheme val="minor"/>
    </font>
    <font>
      <sz val="11"/>
      <color rgb="FFFA7D00"/>
      <name val="宋体"/>
      <charset val="134"/>
      <scheme val="minor"/>
    </font>
    <font>
      <b/>
      <sz val="11"/>
      <color theme="1"/>
      <name val="宋体"/>
      <charset val="134"/>
      <scheme val="minor"/>
    </font>
    <font>
      <sz val="11"/>
      <color rgb="FF006100"/>
      <name val="宋体"/>
      <charset val="134"/>
      <scheme val="minor"/>
    </font>
    <font>
      <sz val="11"/>
      <color rgb="FF9C0006"/>
      <name val="宋体"/>
      <charset val="134"/>
      <scheme val="minor"/>
    </font>
    <font>
      <sz val="11"/>
      <color rgb="FF9C6500"/>
      <name val="宋体"/>
      <charset val="134"/>
      <scheme val="minor"/>
    </font>
    <font>
      <sz val="11"/>
      <color theme="0"/>
      <name val="宋体"/>
      <charset val="134"/>
      <scheme val="minor"/>
    </font>
    <font>
      <sz val="11"/>
      <color indexed="8"/>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3">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2" borderId="9"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0" applyNumberFormat="0" applyFill="0" applyAlignment="0" applyProtection="0">
      <alignment vertical="center"/>
    </xf>
    <xf numFmtId="0" fontId="18" fillId="0" borderId="11" applyNumberFormat="0" applyFill="0" applyAlignment="0" applyProtection="0">
      <alignment vertical="center"/>
    </xf>
    <xf numFmtId="0" fontId="19" fillId="0" borderId="12" applyNumberFormat="0" applyFill="0" applyAlignment="0" applyProtection="0">
      <alignment vertical="center"/>
    </xf>
    <xf numFmtId="0" fontId="19" fillId="0" borderId="0" applyNumberFormat="0" applyFill="0" applyBorder="0" applyAlignment="0" applyProtection="0">
      <alignment vertical="center"/>
    </xf>
    <xf numFmtId="0" fontId="20" fillId="3" borderId="13" applyNumberFormat="0" applyAlignment="0" applyProtection="0">
      <alignment vertical="center"/>
    </xf>
    <xf numFmtId="0" fontId="21" fillId="4" borderId="14" applyNumberFormat="0" applyAlignment="0" applyProtection="0">
      <alignment vertical="center"/>
    </xf>
    <xf numFmtId="0" fontId="22" fillId="4" borderId="13" applyNumberFormat="0" applyAlignment="0" applyProtection="0">
      <alignment vertical="center"/>
    </xf>
    <xf numFmtId="0" fontId="23" fillId="5" borderId="15" applyNumberFormat="0" applyAlignment="0" applyProtection="0">
      <alignment vertical="center"/>
    </xf>
    <xf numFmtId="0" fontId="24" fillId="0" borderId="16" applyNumberFormat="0" applyFill="0" applyAlignment="0" applyProtection="0">
      <alignment vertical="center"/>
    </xf>
    <xf numFmtId="0" fontId="25" fillId="0" borderId="17" applyNumberFormat="0" applyFill="0" applyAlignment="0" applyProtection="0">
      <alignment vertical="center"/>
    </xf>
    <xf numFmtId="0" fontId="26" fillId="6" borderId="0" applyNumberFormat="0" applyBorder="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0" fillId="10" borderId="0" applyNumberFormat="0" applyBorder="0" applyAlignment="0" applyProtection="0">
      <alignment vertical="center"/>
    </xf>
    <xf numFmtId="0" fontId="0"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0" fillId="14" borderId="0" applyNumberFormat="0" applyBorder="0" applyAlignment="0" applyProtection="0">
      <alignment vertical="center"/>
    </xf>
    <xf numFmtId="0" fontId="0"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0" fillId="18" borderId="0" applyNumberFormat="0" applyBorder="0" applyAlignment="0" applyProtection="0">
      <alignment vertical="center"/>
    </xf>
    <xf numFmtId="0" fontId="0"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0" fillId="22" borderId="0" applyNumberFormat="0" applyBorder="0" applyAlignment="0" applyProtection="0">
      <alignment vertical="center"/>
    </xf>
    <xf numFmtId="0" fontId="0"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0" fillId="26" borderId="0" applyNumberFormat="0" applyBorder="0" applyAlignment="0" applyProtection="0">
      <alignment vertical="center"/>
    </xf>
    <xf numFmtId="0" fontId="0"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0" fillId="30" borderId="0" applyNumberFormat="0" applyBorder="0" applyAlignment="0" applyProtection="0">
      <alignment vertical="center"/>
    </xf>
    <xf numFmtId="0" fontId="0" fillId="31" borderId="0" applyNumberFormat="0" applyBorder="0" applyAlignment="0" applyProtection="0">
      <alignment vertical="center"/>
    </xf>
    <xf numFmtId="0" fontId="29" fillId="32" borderId="0" applyNumberFormat="0" applyBorder="0" applyAlignment="0" applyProtection="0">
      <alignment vertical="center"/>
    </xf>
    <xf numFmtId="0" fontId="0" fillId="0" borderId="0">
      <alignment vertical="center"/>
    </xf>
    <xf numFmtId="9" fontId="30" fillId="0" borderId="0" applyFont="0" applyFill="0" applyBorder="0" applyAlignment="0" applyProtection="0">
      <alignment vertical="center"/>
    </xf>
    <xf numFmtId="0" fontId="30" fillId="0" borderId="0">
      <alignment vertical="center"/>
    </xf>
    <xf numFmtId="0" fontId="30" fillId="0" borderId="0">
      <alignment vertical="center"/>
    </xf>
    <xf numFmtId="0" fontId="30" fillId="0" borderId="0">
      <alignment vertical="center"/>
    </xf>
    <xf numFmtId="0" fontId="1" fillId="0" borderId="0"/>
    <xf numFmtId="0" fontId="30" fillId="0" borderId="0">
      <alignment vertical="center"/>
    </xf>
    <xf numFmtId="0" fontId="30" fillId="0" borderId="0">
      <alignment vertical="center"/>
    </xf>
    <xf numFmtId="43" fontId="30" fillId="0" borderId="0" applyFont="0" applyFill="0" applyBorder="0" applyAlignment="0" applyProtection="0">
      <alignment vertical="center"/>
    </xf>
    <xf numFmtId="0" fontId="1" fillId="0" borderId="0"/>
    <xf numFmtId="0" fontId="1" fillId="0" borderId="0"/>
    <xf numFmtId="0" fontId="0" fillId="0" borderId="0">
      <alignment vertical="center"/>
    </xf>
    <xf numFmtId="0" fontId="1" fillId="0" borderId="0"/>
    <xf numFmtId="0" fontId="0" fillId="0" borderId="0">
      <alignment vertical="center"/>
    </xf>
  </cellStyleXfs>
  <cellXfs count="57">
    <xf numFmtId="0" fontId="0" fillId="0" borderId="0" xfId="0">
      <alignment vertical="center"/>
    </xf>
    <xf numFmtId="0" fontId="1" fillId="0" borderId="0" xfId="54" applyFill="1" applyAlignment="1">
      <alignment vertical="center" wrapText="1"/>
    </xf>
    <xf numFmtId="0" fontId="2" fillId="0" borderId="0" xfId="0" applyFont="1" applyFill="1">
      <alignment vertical="center"/>
    </xf>
    <xf numFmtId="0" fontId="0" fillId="0" borderId="0" xfId="0" applyFill="1">
      <alignment vertical="center"/>
    </xf>
    <xf numFmtId="0" fontId="3" fillId="0" borderId="0" xfId="54" applyFont="1" applyFill="1" applyAlignment="1">
      <alignment horizontal="left" vertical="center"/>
    </xf>
    <xf numFmtId="0" fontId="4" fillId="0" borderId="0" xfId="54" applyFont="1" applyFill="1" applyAlignment="1">
      <alignment vertical="center" wrapText="1"/>
    </xf>
    <xf numFmtId="0" fontId="5" fillId="0" borderId="0" xfId="0" applyFont="1" applyFill="1" applyAlignment="1">
      <alignment horizontal="center" vertical="center" wrapText="1"/>
    </xf>
    <xf numFmtId="0" fontId="6" fillId="0" borderId="0" xfId="0" applyFont="1" applyFill="1" applyAlignment="1">
      <alignment horizontal="center" vertical="center" wrapText="1"/>
    </xf>
    <xf numFmtId="0" fontId="0" fillId="0" borderId="1" xfId="0" applyFill="1" applyBorder="1" applyAlignment="1">
      <alignment horizontal="center" vertical="top" wrapText="1"/>
    </xf>
    <xf numFmtId="0" fontId="2"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2" xfId="0" applyFont="1" applyFill="1" applyBorder="1" applyAlignment="1">
      <alignment vertical="center" wrapText="1"/>
    </xf>
    <xf numFmtId="0" fontId="7" fillId="0" borderId="2" xfId="0" applyFont="1" applyFill="1" applyBorder="1" applyAlignment="1">
      <alignment horizontal="center" vertical="center" wrapText="1"/>
    </xf>
    <xf numFmtId="176" fontId="7" fillId="0" borderId="2" xfId="0" applyNumberFormat="1" applyFont="1" applyFill="1" applyBorder="1" applyAlignment="1">
      <alignment horizontal="center" vertical="center" wrapText="1"/>
    </xf>
    <xf numFmtId="176" fontId="2" fillId="0" borderId="2" xfId="0" applyNumberFormat="1" applyFont="1" applyFill="1" applyBorder="1" applyAlignment="1">
      <alignment horizontal="center" vertical="center" wrapText="1"/>
    </xf>
    <xf numFmtId="0" fontId="2" fillId="0" borderId="2" xfId="0" applyFont="1" applyFill="1" applyBorder="1" applyAlignment="1">
      <alignment vertical="center" wrapText="1"/>
    </xf>
    <xf numFmtId="176" fontId="8" fillId="0" borderId="2" xfId="0" applyNumberFormat="1" applyFont="1" applyFill="1" applyBorder="1" applyAlignment="1">
      <alignment horizontal="center" vertical="center" wrapText="1"/>
    </xf>
    <xf numFmtId="0" fontId="2" fillId="0" borderId="2" xfId="0" applyFont="1" applyFill="1" applyBorder="1" applyAlignment="1">
      <alignment horizontal="left" vertical="center" wrapText="1" readingOrder="1"/>
    </xf>
    <xf numFmtId="0" fontId="2" fillId="0" borderId="2" xfId="0" applyNumberFormat="1" applyFont="1" applyFill="1" applyBorder="1" applyAlignment="1">
      <alignment horizontal="justify" vertical="center" wrapText="1"/>
    </xf>
    <xf numFmtId="0" fontId="2" fillId="0" borderId="2" xfId="0" applyFont="1" applyFill="1" applyBorder="1" applyAlignment="1">
      <alignment horizontal="justify" vertical="center" wrapText="1"/>
    </xf>
    <xf numFmtId="0" fontId="2" fillId="0" borderId="2" xfId="0" applyFont="1" applyFill="1" applyBorder="1" applyAlignment="1">
      <alignment horizontal="center" vertical="center" textRotation="255" wrapText="1"/>
    </xf>
    <xf numFmtId="0" fontId="9" fillId="0" borderId="2" xfId="54" applyFont="1" applyFill="1" applyBorder="1" applyAlignment="1">
      <alignment horizontal="center" vertical="center" wrapText="1"/>
    </xf>
    <xf numFmtId="0" fontId="9" fillId="0" borderId="6" xfId="54" applyFont="1" applyFill="1" applyBorder="1" applyAlignment="1">
      <alignment horizontal="center" vertical="center" wrapText="1"/>
    </xf>
    <xf numFmtId="0" fontId="10" fillId="0" borderId="2" xfId="54" applyFont="1" applyBorder="1" applyAlignment="1">
      <alignment horizontal="left" vertical="center" wrapText="1"/>
    </xf>
    <xf numFmtId="49" fontId="10" fillId="0" borderId="2" xfId="54" applyNumberFormat="1" applyFont="1" applyBorder="1" applyAlignment="1">
      <alignment horizontal="left" vertical="center" wrapText="1"/>
    </xf>
    <xf numFmtId="0" fontId="9" fillId="0" borderId="7" xfId="54" applyFont="1" applyFill="1" applyBorder="1" applyAlignment="1">
      <alignment horizontal="center" vertical="center" wrapText="1"/>
    </xf>
    <xf numFmtId="9" fontId="10" fillId="0" borderId="2" xfId="54" applyNumberFormat="1" applyFont="1" applyBorder="1" applyAlignment="1">
      <alignment horizontal="left" vertical="center" wrapText="1"/>
    </xf>
    <xf numFmtId="9" fontId="10" fillId="0" borderId="2" xfId="54" applyNumberFormat="1" applyFont="1" applyFill="1" applyBorder="1" applyAlignment="1">
      <alignment horizontal="justify" vertical="center" wrapText="1"/>
    </xf>
    <xf numFmtId="0" fontId="9" fillId="0" borderId="8" xfId="54" applyFont="1" applyFill="1" applyBorder="1" applyAlignment="1">
      <alignment horizontal="center" vertical="center" wrapText="1"/>
    </xf>
    <xf numFmtId="10" fontId="2" fillId="0" borderId="2" xfId="0" applyNumberFormat="1" applyFont="1" applyFill="1" applyBorder="1" applyAlignment="1">
      <alignment horizontal="justify" vertical="center" wrapText="1"/>
    </xf>
    <xf numFmtId="9" fontId="2" fillId="0" borderId="2" xfId="0" applyNumberFormat="1" applyFont="1" applyFill="1" applyBorder="1" applyAlignment="1">
      <alignment horizontal="justify" vertical="center" wrapText="1"/>
    </xf>
    <xf numFmtId="0" fontId="10" fillId="0" borderId="3" xfId="54" applyFont="1" applyBorder="1" applyAlignment="1">
      <alignment horizontal="left" vertical="center" wrapText="1"/>
    </xf>
    <xf numFmtId="0" fontId="10" fillId="0" borderId="4" xfId="54" applyFont="1" applyBorder="1" applyAlignment="1">
      <alignment horizontal="left" vertical="center" wrapText="1"/>
    </xf>
    <xf numFmtId="49" fontId="10" fillId="0" borderId="2" xfId="54" applyNumberFormat="1" applyFont="1" applyFill="1" applyBorder="1" applyAlignment="1">
      <alignment horizontal="justify" vertical="center" wrapText="1"/>
    </xf>
    <xf numFmtId="0" fontId="10" fillId="0" borderId="2" xfId="54" applyFont="1" applyFill="1" applyBorder="1" applyAlignment="1">
      <alignment horizontal="justify" vertical="center" wrapText="1"/>
    </xf>
    <xf numFmtId="0" fontId="2" fillId="0" borderId="3" xfId="0" applyFont="1" applyFill="1" applyBorder="1" applyAlignment="1">
      <alignment horizontal="center" vertical="center" wrapText="1" readingOrder="1"/>
    </xf>
    <xf numFmtId="0" fontId="2" fillId="0" borderId="4" xfId="0" applyFont="1" applyFill="1" applyBorder="1" applyAlignment="1">
      <alignment horizontal="center" vertical="center" wrapText="1" readingOrder="1"/>
    </xf>
    <xf numFmtId="0" fontId="2" fillId="0" borderId="5" xfId="0" applyFont="1" applyFill="1" applyBorder="1" applyAlignment="1">
      <alignment horizontal="center" vertical="center" wrapText="1" readingOrder="1"/>
    </xf>
    <xf numFmtId="0" fontId="2" fillId="0" borderId="2" xfId="0" applyNumberFormat="1" applyFont="1" applyFill="1" applyBorder="1" applyAlignment="1">
      <alignment horizontal="center" vertical="center" wrapText="1" readingOrder="1"/>
    </xf>
    <xf numFmtId="0" fontId="2" fillId="0" borderId="2" xfId="0" applyFont="1" applyFill="1" applyBorder="1" applyAlignment="1">
      <alignment horizontal="center" vertical="center" wrapText="1" readingOrder="1"/>
    </xf>
    <xf numFmtId="0" fontId="11" fillId="0" borderId="2" xfId="0" applyNumberFormat="1" applyFont="1" applyFill="1" applyBorder="1" applyAlignment="1">
      <alignment horizontal="left" vertical="center" wrapText="1" readingOrder="1"/>
    </xf>
    <xf numFmtId="0" fontId="2" fillId="0" borderId="0" xfId="0" applyFont="1" applyFill="1" applyAlignment="1">
      <alignment horizontal="justify" vertical="center" wrapText="1" readingOrder="1"/>
    </xf>
    <xf numFmtId="0" fontId="2" fillId="0" borderId="0" xfId="0" applyFont="1" applyFill="1" applyAlignment="1">
      <alignment horizontal="left" vertical="center" wrapText="1" readingOrder="1"/>
    </xf>
    <xf numFmtId="9" fontId="2" fillId="0" borderId="2" xfId="0" applyNumberFormat="1" applyFont="1" applyFill="1" applyBorder="1" applyAlignment="1" applyProtection="1">
      <alignment horizontal="center" vertical="center" wrapText="1"/>
    </xf>
    <xf numFmtId="9" fontId="2" fillId="0" borderId="2" xfId="0" applyNumberFormat="1" applyFont="1" applyFill="1" applyBorder="1" applyAlignment="1">
      <alignment horizontal="center" vertical="center" wrapText="1"/>
    </xf>
    <xf numFmtId="177" fontId="2" fillId="0" borderId="2" xfId="0" applyNumberFormat="1" applyFont="1" applyFill="1" applyBorder="1" applyAlignment="1">
      <alignment horizontal="center" vertical="center" wrapText="1"/>
    </xf>
    <xf numFmtId="178" fontId="7" fillId="0" borderId="2" xfId="0" applyNumberFormat="1" applyFont="1" applyFill="1" applyBorder="1" applyAlignment="1">
      <alignment horizontal="center" vertical="center" wrapText="1"/>
    </xf>
    <xf numFmtId="0" fontId="7" fillId="0" borderId="2"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3" xfId="0" applyFont="1" applyFill="1" applyBorder="1" applyAlignment="1">
      <alignment horizontal="center" vertical="center" wrapText="1"/>
    </xf>
    <xf numFmtId="0" fontId="2" fillId="0" borderId="5" xfId="0" applyFont="1" applyFill="1" applyBorder="1" applyAlignment="1">
      <alignment horizontal="center" vertical="center" wrapText="1"/>
    </xf>
    <xf numFmtId="178" fontId="2" fillId="0" borderId="2" xfId="0" applyNumberFormat="1" applyFont="1" applyFill="1" applyBorder="1" applyAlignment="1">
      <alignment horizontal="center" vertical="center" wrapText="1"/>
    </xf>
    <xf numFmtId="178" fontId="2" fillId="0" borderId="2" xfId="0" applyNumberFormat="1" applyFont="1" applyFill="1" applyBorder="1" applyAlignment="1">
      <alignment horizontal="center" vertical="center" wrapText="1" readingOrder="1"/>
    </xf>
    <xf numFmtId="0" fontId="2" fillId="0" borderId="3" xfId="0" applyNumberFormat="1" applyFont="1" applyFill="1" applyBorder="1" applyAlignment="1">
      <alignment horizontal="center" vertical="center" wrapText="1" readingOrder="1"/>
    </xf>
    <xf numFmtId="0" fontId="2" fillId="0" borderId="5" xfId="0" applyNumberFormat="1" applyFont="1" applyFill="1" applyBorder="1" applyAlignment="1">
      <alignment horizontal="center" vertical="center" wrapText="1" readingOrder="1"/>
    </xf>
  </cellXfs>
  <cellStyles count="6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百分比 2" xfId="50"/>
    <cellStyle name="常规 5 2" xfId="51"/>
    <cellStyle name="常规 6 2" xfId="52"/>
    <cellStyle name="常规 3 2" xfId="53"/>
    <cellStyle name="常规 2" xfId="54"/>
    <cellStyle name="常规 4" xfId="55"/>
    <cellStyle name="常规 5" xfId="56"/>
    <cellStyle name="千位分隔 2" xfId="57"/>
    <cellStyle name="常规 2 2 2" xfId="58"/>
    <cellStyle name="常规 2 10" xfId="59"/>
    <cellStyle name="常规 7" xfId="60"/>
    <cellStyle name="常规 2 2" xfId="61"/>
    <cellStyle name="常规 3" xfId="62"/>
  </cellStyles>
  <tableStyles count="0" defaultTableStyle="TableStyleMedium9"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K42"/>
  <sheetViews>
    <sheetView tabSelected="1" view="pageBreakPreview" zoomScaleNormal="100" topLeftCell="A2" workbookViewId="0">
      <selection activeCell="I36" sqref="I36"/>
    </sheetView>
  </sheetViews>
  <sheetFormatPr defaultColWidth="8.875" defaultRowHeight="13.5"/>
  <cols>
    <col min="1" max="2" width="4.625" style="3" customWidth="1"/>
    <col min="3" max="3" width="7.75" style="3" customWidth="1"/>
    <col min="4" max="4" width="20.5" style="3" customWidth="1"/>
    <col min="5" max="5" width="12.125" style="3" customWidth="1"/>
    <col min="6" max="6" width="16.375" style="3" customWidth="1"/>
    <col min="7" max="7" width="16" style="3" customWidth="1"/>
    <col min="8" max="8" width="9.375" style="3" customWidth="1"/>
    <col min="9" max="9" width="7.125" style="3" customWidth="1"/>
    <col min="10" max="10" width="6.75" style="3" customWidth="1"/>
    <col min="11" max="11" width="21.375" style="3" customWidth="1"/>
    <col min="12" max="16384" width="8.875" style="3"/>
  </cols>
  <sheetData>
    <row r="1" s="1" customFormat="1" ht="16.5" customHeight="1" spans="1:5">
      <c r="A1" s="4"/>
      <c r="B1" s="5"/>
      <c r="C1" s="5"/>
      <c r="D1" s="5"/>
      <c r="E1" s="5"/>
    </row>
    <row r="2" ht="27.75" customHeight="1" spans="1:11">
      <c r="A2" s="6" t="s">
        <v>0</v>
      </c>
      <c r="B2" s="7"/>
      <c r="C2" s="7"/>
      <c r="D2" s="7"/>
      <c r="E2" s="7"/>
      <c r="F2" s="7"/>
      <c r="G2" s="7"/>
      <c r="H2" s="7"/>
      <c r="I2" s="7"/>
      <c r="J2" s="7"/>
      <c r="K2" s="7"/>
    </row>
    <row r="3" ht="22" customHeight="1" spans="1:11">
      <c r="A3" s="8" t="s">
        <v>1</v>
      </c>
      <c r="B3" s="8"/>
      <c r="C3" s="8"/>
      <c r="D3" s="8"/>
      <c r="E3" s="8"/>
      <c r="F3" s="8"/>
      <c r="G3" s="8"/>
      <c r="H3" s="8"/>
      <c r="I3" s="8"/>
      <c r="J3" s="8"/>
      <c r="K3" s="8"/>
    </row>
    <row r="4" s="2" customFormat="1" ht="16.9" customHeight="1" spans="1:11">
      <c r="A4" s="9" t="s">
        <v>2</v>
      </c>
      <c r="B4" s="9"/>
      <c r="C4" s="9"/>
      <c r="D4" s="9" t="s">
        <v>3</v>
      </c>
      <c r="E4" s="9"/>
      <c r="F4" s="9"/>
      <c r="G4" s="9"/>
      <c r="H4" s="9"/>
      <c r="I4" s="9"/>
      <c r="J4" s="9"/>
      <c r="K4" s="9"/>
    </row>
    <row r="5" s="2" customFormat="1" ht="16.15" customHeight="1" spans="1:11">
      <c r="A5" s="9" t="s">
        <v>4</v>
      </c>
      <c r="B5" s="9"/>
      <c r="C5" s="9"/>
      <c r="D5" s="10" t="s">
        <v>5</v>
      </c>
      <c r="E5" s="11"/>
      <c r="F5" s="12"/>
      <c r="G5" s="10" t="s">
        <v>6</v>
      </c>
      <c r="H5" s="12"/>
      <c r="I5" s="10" t="s">
        <v>5</v>
      </c>
      <c r="J5" s="11"/>
      <c r="K5" s="12"/>
    </row>
    <row r="6" s="2" customFormat="1" ht="29.5" customHeight="1" spans="1:11">
      <c r="A6" s="9" t="s">
        <v>7</v>
      </c>
      <c r="B6" s="9"/>
      <c r="C6" s="9"/>
      <c r="D6" s="13"/>
      <c r="E6" s="14" t="s">
        <v>8</v>
      </c>
      <c r="F6" s="9" t="s">
        <v>9</v>
      </c>
      <c r="G6" s="9" t="s">
        <v>10</v>
      </c>
      <c r="H6" s="9" t="s">
        <v>11</v>
      </c>
      <c r="I6" s="9" t="s">
        <v>12</v>
      </c>
      <c r="J6" s="9"/>
      <c r="K6" s="9" t="s">
        <v>13</v>
      </c>
    </row>
    <row r="7" s="2" customFormat="1" ht="13.15" customHeight="1" spans="1:11">
      <c r="A7" s="9"/>
      <c r="B7" s="9"/>
      <c r="C7" s="9"/>
      <c r="D7" s="13" t="s">
        <v>14</v>
      </c>
      <c r="E7" s="15">
        <v>83.32</v>
      </c>
      <c r="F7" s="15">
        <v>83.32</v>
      </c>
      <c r="G7" s="15">
        <v>0</v>
      </c>
      <c r="H7" s="9">
        <v>10</v>
      </c>
      <c r="I7" s="45">
        <f>G7/F7</f>
        <v>0</v>
      </c>
      <c r="J7" s="46"/>
      <c r="K7" s="47">
        <f>H7*I7</f>
        <v>0</v>
      </c>
    </row>
    <row r="8" s="2" customFormat="1" ht="13.15" customHeight="1" spans="1:11">
      <c r="A8" s="9"/>
      <c r="B8" s="9"/>
      <c r="C8" s="9"/>
      <c r="D8" s="13" t="s">
        <v>15</v>
      </c>
      <c r="E8" s="15"/>
      <c r="F8" s="15"/>
      <c r="G8" s="16"/>
      <c r="H8" s="9" t="s">
        <v>16</v>
      </c>
      <c r="I8" s="45"/>
      <c r="J8" s="46"/>
      <c r="K8" s="9" t="s">
        <v>16</v>
      </c>
    </row>
    <row r="9" s="2" customFormat="1" ht="13.15" customHeight="1" spans="1:11">
      <c r="A9" s="9"/>
      <c r="B9" s="9"/>
      <c r="C9" s="9"/>
      <c r="D9" s="17" t="s">
        <v>17</v>
      </c>
      <c r="E9" s="16">
        <v>83.32</v>
      </c>
      <c r="F9" s="16">
        <v>83.32</v>
      </c>
      <c r="G9" s="16">
        <v>0</v>
      </c>
      <c r="H9" s="9" t="s">
        <v>16</v>
      </c>
      <c r="I9" s="45">
        <f>G9/F9</f>
        <v>0</v>
      </c>
      <c r="J9" s="46"/>
      <c r="K9" s="9" t="s">
        <v>16</v>
      </c>
    </row>
    <row r="10" s="2" customFormat="1" ht="13.15" customHeight="1" spans="1:11">
      <c r="A10" s="9"/>
      <c r="B10" s="9"/>
      <c r="C10" s="9"/>
      <c r="D10" s="13" t="s">
        <v>18</v>
      </c>
      <c r="E10" s="15"/>
      <c r="F10" s="15"/>
      <c r="G10" s="15"/>
      <c r="H10" s="9" t="s">
        <v>16</v>
      </c>
      <c r="I10" s="46"/>
      <c r="J10" s="46"/>
      <c r="K10" s="9" t="s">
        <v>16</v>
      </c>
    </row>
    <row r="11" s="2" customFormat="1" ht="13.15" customHeight="1" spans="1:11">
      <c r="A11" s="9"/>
      <c r="B11" s="9"/>
      <c r="C11" s="9"/>
      <c r="D11" s="13" t="s">
        <v>19</v>
      </c>
      <c r="E11" s="18"/>
      <c r="F11" s="15"/>
      <c r="G11" s="16"/>
      <c r="H11" s="9" t="s">
        <v>16</v>
      </c>
      <c r="I11" s="45"/>
      <c r="J11" s="46"/>
      <c r="K11" s="9" t="s">
        <v>16</v>
      </c>
    </row>
    <row r="12" s="2" customFormat="1" ht="25" customHeight="1" spans="1:11">
      <c r="A12" s="9" t="s">
        <v>20</v>
      </c>
      <c r="B12" s="9"/>
      <c r="C12" s="9"/>
      <c r="D12" s="13"/>
      <c r="E12" s="14" t="s">
        <v>21</v>
      </c>
      <c r="F12" s="14"/>
      <c r="G12" s="14"/>
      <c r="H12" s="12" t="s">
        <v>22</v>
      </c>
      <c r="I12" s="14" t="s">
        <v>13</v>
      </c>
      <c r="J12" s="9" t="s">
        <v>23</v>
      </c>
      <c r="K12" s="9"/>
    </row>
    <row r="13" s="2" customFormat="1" ht="15" customHeight="1" spans="1:11">
      <c r="A13" s="9"/>
      <c r="B13" s="9"/>
      <c r="C13" s="9"/>
      <c r="D13" s="17" t="s">
        <v>24</v>
      </c>
      <c r="E13" s="14" t="s">
        <v>25</v>
      </c>
      <c r="F13" s="14"/>
      <c r="G13" s="14"/>
      <c r="H13" s="12">
        <v>6</v>
      </c>
      <c r="I13" s="48">
        <v>6</v>
      </c>
      <c r="J13" s="49"/>
      <c r="K13" s="49"/>
    </row>
    <row r="14" s="2" customFormat="1" ht="78" customHeight="1" spans="1:11">
      <c r="A14" s="9"/>
      <c r="B14" s="9"/>
      <c r="C14" s="9"/>
      <c r="D14" s="19" t="s">
        <v>26</v>
      </c>
      <c r="E14" s="14" t="s">
        <v>27</v>
      </c>
      <c r="F14" s="14"/>
      <c r="G14" s="14"/>
      <c r="H14" s="12">
        <v>6</v>
      </c>
      <c r="I14" s="48">
        <v>0</v>
      </c>
      <c r="J14" s="50" t="s">
        <v>28</v>
      </c>
      <c r="K14" s="50"/>
    </row>
    <row r="15" s="2" customFormat="1" ht="13.15" customHeight="1" spans="1:11">
      <c r="A15" s="9"/>
      <c r="B15" s="9"/>
      <c r="C15" s="9"/>
      <c r="D15" s="19" t="s">
        <v>29</v>
      </c>
      <c r="E15" s="14" t="s">
        <v>30</v>
      </c>
      <c r="F15" s="14"/>
      <c r="G15" s="14"/>
      <c r="H15" s="12">
        <v>6</v>
      </c>
      <c r="I15" s="48">
        <v>6</v>
      </c>
      <c r="J15" s="49"/>
      <c r="K15" s="49"/>
    </row>
    <row r="16" s="2" customFormat="1" ht="13.15" customHeight="1" spans="1:11">
      <c r="A16" s="9"/>
      <c r="B16" s="9"/>
      <c r="C16" s="9"/>
      <c r="D16" s="19" t="s">
        <v>31</v>
      </c>
      <c r="E16" s="14" t="s">
        <v>32</v>
      </c>
      <c r="F16" s="14"/>
      <c r="G16" s="14"/>
      <c r="H16" s="12">
        <v>6</v>
      </c>
      <c r="I16" s="48">
        <v>6</v>
      </c>
      <c r="J16" s="49"/>
      <c r="K16" s="49"/>
    </row>
    <row r="17" s="2" customFormat="1" ht="13.15" customHeight="1" spans="1:11">
      <c r="A17" s="9"/>
      <c r="B17" s="9"/>
      <c r="C17" s="9"/>
      <c r="D17" s="19" t="s">
        <v>33</v>
      </c>
      <c r="E17" s="14" t="s">
        <v>34</v>
      </c>
      <c r="F17" s="14"/>
      <c r="G17" s="14"/>
      <c r="H17" s="12">
        <v>6</v>
      </c>
      <c r="I17" s="48">
        <v>6</v>
      </c>
      <c r="J17" s="49"/>
      <c r="K17" s="49"/>
    </row>
    <row r="18" s="2" customFormat="1" ht="13.15" customHeight="1" spans="1:11">
      <c r="A18" s="9"/>
      <c r="B18" s="9"/>
      <c r="C18" s="9"/>
      <c r="D18" s="19" t="s">
        <v>35</v>
      </c>
      <c r="E18" s="14" t="s">
        <v>36</v>
      </c>
      <c r="F18" s="14"/>
      <c r="G18" s="14"/>
      <c r="H18" s="12">
        <v>5</v>
      </c>
      <c r="I18" s="48">
        <v>5</v>
      </c>
      <c r="J18" s="49"/>
      <c r="K18" s="49"/>
    </row>
    <row r="19" s="2" customFormat="1" ht="13.15" customHeight="1" spans="1:11">
      <c r="A19" s="9"/>
      <c r="B19" s="9"/>
      <c r="C19" s="9"/>
      <c r="D19" s="19" t="s">
        <v>37</v>
      </c>
      <c r="E19" s="14" t="s">
        <v>38</v>
      </c>
      <c r="F19" s="14"/>
      <c r="G19" s="14"/>
      <c r="H19" s="12">
        <v>0</v>
      </c>
      <c r="I19" s="48">
        <v>0</v>
      </c>
      <c r="J19" s="49"/>
      <c r="K19" s="49"/>
    </row>
    <row r="20" s="2" customFormat="1" ht="13.15" customHeight="1" spans="1:11">
      <c r="A20" s="9"/>
      <c r="B20" s="9"/>
      <c r="C20" s="9"/>
      <c r="D20" s="19" t="s">
        <v>39</v>
      </c>
      <c r="E20" s="14" t="s">
        <v>40</v>
      </c>
      <c r="F20" s="14"/>
      <c r="G20" s="14"/>
      <c r="H20" s="12">
        <v>5</v>
      </c>
      <c r="I20" s="48">
        <v>5</v>
      </c>
      <c r="J20" s="49"/>
      <c r="K20" s="49"/>
    </row>
    <row r="21" s="2" customFormat="1" ht="16.15" customHeight="1" spans="1:11">
      <c r="A21" s="9" t="s">
        <v>41</v>
      </c>
      <c r="B21" s="9" t="s">
        <v>42</v>
      </c>
      <c r="C21" s="9"/>
      <c r="D21" s="9"/>
      <c r="E21" s="9"/>
      <c r="F21" s="9"/>
      <c r="G21" s="9" t="s">
        <v>43</v>
      </c>
      <c r="H21" s="9"/>
      <c r="I21" s="9"/>
      <c r="J21" s="9"/>
      <c r="K21" s="9"/>
    </row>
    <row r="22" s="2" customFormat="1" ht="68" customHeight="1" spans="1:11">
      <c r="A22" s="9"/>
      <c r="B22" s="20" t="s">
        <v>44</v>
      </c>
      <c r="C22" s="21"/>
      <c r="D22" s="21"/>
      <c r="E22" s="21"/>
      <c r="F22" s="21"/>
      <c r="G22" s="20" t="s">
        <v>45</v>
      </c>
      <c r="H22" s="21"/>
      <c r="I22" s="21"/>
      <c r="J22" s="21"/>
      <c r="K22" s="21"/>
    </row>
    <row r="23" s="2" customFormat="1" ht="34" customHeight="1" spans="1:11">
      <c r="A23" s="22" t="s">
        <v>46</v>
      </c>
      <c r="B23" s="9" t="s">
        <v>47</v>
      </c>
      <c r="C23" s="9" t="s">
        <v>48</v>
      </c>
      <c r="D23" s="9" t="s">
        <v>49</v>
      </c>
      <c r="E23" s="9"/>
      <c r="F23" s="9" t="s">
        <v>50</v>
      </c>
      <c r="G23" s="9" t="s">
        <v>51</v>
      </c>
      <c r="H23" s="9" t="s">
        <v>52</v>
      </c>
      <c r="I23" s="9" t="s">
        <v>13</v>
      </c>
      <c r="J23" s="9" t="s">
        <v>53</v>
      </c>
      <c r="K23" s="9"/>
    </row>
    <row r="24" s="2" customFormat="1" ht="36" customHeight="1" spans="1:11">
      <c r="A24" s="22"/>
      <c r="B24" s="23" t="s">
        <v>54</v>
      </c>
      <c r="C24" s="24" t="s">
        <v>55</v>
      </c>
      <c r="D24" s="25" t="s">
        <v>56</v>
      </c>
      <c r="E24" s="25"/>
      <c r="F24" s="26" t="s">
        <v>57</v>
      </c>
      <c r="G24" s="21" t="s">
        <v>58</v>
      </c>
      <c r="H24" s="9">
        <v>5</v>
      </c>
      <c r="I24" s="9">
        <v>5</v>
      </c>
      <c r="J24" s="50"/>
      <c r="K24" s="50"/>
    </row>
    <row r="25" s="2" customFormat="1" ht="36" customHeight="1" spans="1:11">
      <c r="A25" s="22"/>
      <c r="B25" s="23"/>
      <c r="C25" s="27"/>
      <c r="D25" s="25" t="s">
        <v>59</v>
      </c>
      <c r="E25" s="25"/>
      <c r="F25" s="26" t="s">
        <v>60</v>
      </c>
      <c r="G25" s="21" t="s">
        <v>61</v>
      </c>
      <c r="H25" s="9">
        <v>5</v>
      </c>
      <c r="I25" s="9">
        <v>5</v>
      </c>
      <c r="J25" s="51"/>
      <c r="K25" s="52"/>
    </row>
    <row r="26" s="2" customFormat="1" ht="36" customHeight="1" spans="1:11">
      <c r="A26" s="22"/>
      <c r="B26" s="23"/>
      <c r="C26" s="24" t="s">
        <v>62</v>
      </c>
      <c r="D26" s="25" t="s">
        <v>63</v>
      </c>
      <c r="E26" s="25"/>
      <c r="F26" s="28" t="s">
        <v>64</v>
      </c>
      <c r="G26" s="29" t="s">
        <v>64</v>
      </c>
      <c r="H26" s="9">
        <v>3</v>
      </c>
      <c r="I26" s="53">
        <v>3</v>
      </c>
      <c r="J26" s="50"/>
      <c r="K26" s="50"/>
    </row>
    <row r="27" s="2" customFormat="1" ht="36" customHeight="1" spans="1:11">
      <c r="A27" s="22"/>
      <c r="B27" s="23"/>
      <c r="C27" s="30"/>
      <c r="D27" s="25" t="s">
        <v>65</v>
      </c>
      <c r="E27" s="25"/>
      <c r="F27" s="28" t="s">
        <v>64</v>
      </c>
      <c r="G27" s="29" t="s">
        <v>64</v>
      </c>
      <c r="H27" s="9">
        <v>3</v>
      </c>
      <c r="I27" s="53">
        <v>3</v>
      </c>
      <c r="J27" s="51"/>
      <c r="K27" s="52"/>
    </row>
    <row r="28" s="2" customFormat="1" ht="36" customHeight="1" spans="1:11">
      <c r="A28" s="22"/>
      <c r="B28" s="23"/>
      <c r="C28" s="27"/>
      <c r="D28" s="25" t="s">
        <v>66</v>
      </c>
      <c r="E28" s="25"/>
      <c r="F28" s="28">
        <v>1</v>
      </c>
      <c r="G28" s="29">
        <v>1</v>
      </c>
      <c r="H28" s="9">
        <v>4</v>
      </c>
      <c r="I28" s="53">
        <v>4</v>
      </c>
      <c r="J28" s="51"/>
      <c r="K28" s="52"/>
    </row>
    <row r="29" s="2" customFormat="1" ht="36" customHeight="1" spans="1:11">
      <c r="A29" s="22"/>
      <c r="B29" s="23"/>
      <c r="C29" s="24" t="s">
        <v>67</v>
      </c>
      <c r="D29" s="25" t="s">
        <v>68</v>
      </c>
      <c r="E29" s="25"/>
      <c r="F29" s="28">
        <v>1</v>
      </c>
      <c r="G29" s="29">
        <v>1</v>
      </c>
      <c r="H29" s="9">
        <v>2.5</v>
      </c>
      <c r="I29" s="9">
        <v>2.5</v>
      </c>
      <c r="J29" s="51"/>
      <c r="K29" s="52"/>
    </row>
    <row r="30" s="2" customFormat="1" ht="87" customHeight="1" spans="1:11">
      <c r="A30" s="22"/>
      <c r="B30" s="23"/>
      <c r="C30" s="27"/>
      <c r="D30" s="25" t="s">
        <v>69</v>
      </c>
      <c r="E30" s="25"/>
      <c r="F30" s="28">
        <v>1</v>
      </c>
      <c r="G30" s="31">
        <f>100/1751.14</f>
        <v>0.0571056568863712</v>
      </c>
      <c r="H30" s="9">
        <v>2.5</v>
      </c>
      <c r="I30" s="53">
        <f>H30*G30</f>
        <v>0.142764142215928</v>
      </c>
      <c r="J30" s="50" t="s">
        <v>28</v>
      </c>
      <c r="K30" s="50"/>
    </row>
    <row r="31" s="2" customFormat="1" ht="79" customHeight="1" spans="1:11">
      <c r="A31" s="22"/>
      <c r="B31" s="23"/>
      <c r="C31" s="23" t="s">
        <v>70</v>
      </c>
      <c r="D31" s="25" t="s">
        <v>71</v>
      </c>
      <c r="E31" s="25"/>
      <c r="F31" s="25" t="s">
        <v>72</v>
      </c>
      <c r="G31" s="32" t="s">
        <v>73</v>
      </c>
      <c r="H31" s="9">
        <v>5</v>
      </c>
      <c r="I31" s="53">
        <f>H31*G30</f>
        <v>0.285528284431856</v>
      </c>
      <c r="J31" s="50" t="s">
        <v>28</v>
      </c>
      <c r="K31" s="50"/>
    </row>
    <row r="32" s="2" customFormat="1" ht="34" customHeight="1" spans="1:11">
      <c r="A32" s="22"/>
      <c r="B32" s="23" t="s">
        <v>74</v>
      </c>
      <c r="C32" s="23" t="s">
        <v>75</v>
      </c>
      <c r="D32" s="33" t="s">
        <v>76</v>
      </c>
      <c r="E32" s="34"/>
      <c r="F32" s="33" t="s">
        <v>77</v>
      </c>
      <c r="G32" s="21" t="s">
        <v>78</v>
      </c>
      <c r="H32" s="9">
        <v>5</v>
      </c>
      <c r="I32" s="53">
        <v>5</v>
      </c>
      <c r="J32" s="50"/>
      <c r="K32" s="50"/>
    </row>
    <row r="33" s="2" customFormat="1" ht="64" customHeight="1" spans="1:11">
      <c r="A33" s="22"/>
      <c r="B33" s="23"/>
      <c r="C33" s="23" t="s">
        <v>79</v>
      </c>
      <c r="D33" s="25" t="s">
        <v>80</v>
      </c>
      <c r="E33" s="25"/>
      <c r="F33" s="26" t="s">
        <v>81</v>
      </c>
      <c r="G33" s="35" t="s">
        <v>82</v>
      </c>
      <c r="H33" s="9">
        <v>5</v>
      </c>
      <c r="I33" s="53">
        <v>5</v>
      </c>
      <c r="J33" s="50"/>
      <c r="K33" s="50"/>
    </row>
    <row r="34" s="2" customFormat="1" ht="34" customHeight="1" spans="1:11">
      <c r="A34" s="22"/>
      <c r="B34" s="23"/>
      <c r="C34" s="23" t="s">
        <v>83</v>
      </c>
      <c r="D34" s="25" t="s">
        <v>84</v>
      </c>
      <c r="E34" s="25"/>
      <c r="F34" s="25" t="s">
        <v>85</v>
      </c>
      <c r="G34" s="36" t="s">
        <v>85</v>
      </c>
      <c r="H34" s="9">
        <v>5</v>
      </c>
      <c r="I34" s="53">
        <v>5</v>
      </c>
      <c r="J34" s="50"/>
      <c r="K34" s="50"/>
    </row>
    <row r="35" s="2" customFormat="1" ht="36" spans="1:11">
      <c r="A35" s="22"/>
      <c r="B35" s="23" t="s">
        <v>86</v>
      </c>
      <c r="C35" s="23" t="s">
        <v>87</v>
      </c>
      <c r="D35" s="25" t="s">
        <v>88</v>
      </c>
      <c r="E35" s="25"/>
      <c r="F35" s="28" t="s">
        <v>89</v>
      </c>
      <c r="G35" s="32">
        <v>1</v>
      </c>
      <c r="H35" s="9">
        <v>5</v>
      </c>
      <c r="I35" s="53">
        <v>5</v>
      </c>
      <c r="J35" s="50"/>
      <c r="K35" s="50"/>
    </row>
    <row r="36" s="2" customFormat="1" ht="16.15" customHeight="1" spans="1:11">
      <c r="A36" s="37" t="s">
        <v>90</v>
      </c>
      <c r="B36" s="38"/>
      <c r="C36" s="38"/>
      <c r="D36" s="38"/>
      <c r="E36" s="38"/>
      <c r="F36" s="38"/>
      <c r="G36" s="39"/>
      <c r="H36" s="40">
        <v>100</v>
      </c>
      <c r="I36" s="54">
        <f>SUM(K7,I13:I20,I24:I35)</f>
        <v>76.9282924266478</v>
      </c>
      <c r="J36" s="55"/>
      <c r="K36" s="56"/>
    </row>
    <row r="37" s="2" customFormat="1" ht="25" customHeight="1" spans="1:11">
      <c r="A37" s="41" t="s">
        <v>91</v>
      </c>
      <c r="B37" s="41"/>
      <c r="C37" s="41"/>
      <c r="D37" s="42" t="s">
        <v>92</v>
      </c>
      <c r="E37" s="42"/>
      <c r="F37" s="42"/>
      <c r="G37" s="42"/>
      <c r="H37" s="42"/>
      <c r="I37" s="42"/>
      <c r="J37" s="42"/>
      <c r="K37" s="42"/>
    </row>
    <row r="38" s="2" customFormat="1" ht="13" customHeight="1" spans="1:11">
      <c r="A38" s="43" t="s">
        <v>93</v>
      </c>
      <c r="B38" s="43"/>
      <c r="C38" s="43"/>
      <c r="D38" s="43"/>
      <c r="E38" s="43"/>
      <c r="F38" s="43"/>
      <c r="G38" s="43"/>
      <c r="H38" s="43"/>
      <c r="I38" s="43"/>
      <c r="J38" s="43"/>
      <c r="K38" s="43"/>
    </row>
    <row r="39" s="2" customFormat="1" ht="24" customHeight="1" spans="1:11">
      <c r="A39" s="43" t="s">
        <v>94</v>
      </c>
      <c r="B39" s="43"/>
      <c r="C39" s="43"/>
      <c r="D39" s="43"/>
      <c r="E39" s="43"/>
      <c r="F39" s="43"/>
      <c r="G39" s="43"/>
      <c r="H39" s="43"/>
      <c r="I39" s="43"/>
      <c r="J39" s="43"/>
      <c r="K39" s="43"/>
    </row>
    <row r="40" s="2" customFormat="1" ht="13" customHeight="1" spans="1:11">
      <c r="A40" s="44" t="s">
        <v>95</v>
      </c>
      <c r="B40" s="44"/>
      <c r="C40" s="44"/>
      <c r="D40" s="44"/>
      <c r="E40" s="44"/>
      <c r="F40" s="44"/>
      <c r="G40" s="44"/>
      <c r="H40" s="44"/>
      <c r="I40" s="44"/>
      <c r="J40" s="44"/>
      <c r="K40" s="44"/>
    </row>
    <row r="41" s="2" customFormat="1" ht="25" customHeight="1" spans="1:11">
      <c r="A41" s="44" t="s">
        <v>96</v>
      </c>
      <c r="B41" s="44"/>
      <c r="C41" s="44"/>
      <c r="D41" s="44"/>
      <c r="E41" s="44"/>
      <c r="F41" s="44"/>
      <c r="G41" s="44"/>
      <c r="H41" s="44"/>
      <c r="I41" s="44"/>
      <c r="J41" s="44"/>
      <c r="K41" s="44"/>
    </row>
    <row r="42" s="2" customFormat="1" ht="39" customHeight="1" spans="1:11">
      <c r="A42" s="43" t="s">
        <v>97</v>
      </c>
      <c r="B42" s="43"/>
      <c r="C42" s="43"/>
      <c r="D42" s="43"/>
      <c r="E42" s="43"/>
      <c r="F42" s="43"/>
      <c r="G42" s="43"/>
      <c r="H42" s="43"/>
      <c r="I42" s="43"/>
      <c r="J42" s="43"/>
      <c r="K42" s="43"/>
    </row>
  </sheetData>
  <mergeCells count="80">
    <mergeCell ref="A2:K2"/>
    <mergeCell ref="A3:K3"/>
    <mergeCell ref="A4:C4"/>
    <mergeCell ref="D4:K4"/>
    <mergeCell ref="A5:C5"/>
    <mergeCell ref="D5:F5"/>
    <mergeCell ref="G5:H5"/>
    <mergeCell ref="I5:K5"/>
    <mergeCell ref="I6:J6"/>
    <mergeCell ref="I7:J7"/>
    <mergeCell ref="I8:J8"/>
    <mergeCell ref="I9:J9"/>
    <mergeCell ref="I10:J10"/>
    <mergeCell ref="I11:J11"/>
    <mergeCell ref="E12:G12"/>
    <mergeCell ref="J12:K12"/>
    <mergeCell ref="E13:G13"/>
    <mergeCell ref="J13:K13"/>
    <mergeCell ref="E14:G14"/>
    <mergeCell ref="J14:K14"/>
    <mergeCell ref="E15:G15"/>
    <mergeCell ref="J15:K15"/>
    <mergeCell ref="E16:G16"/>
    <mergeCell ref="J16:K16"/>
    <mergeCell ref="E17:G17"/>
    <mergeCell ref="J17:K17"/>
    <mergeCell ref="E18:G18"/>
    <mergeCell ref="J18:K18"/>
    <mergeCell ref="E19:G19"/>
    <mergeCell ref="J19:K19"/>
    <mergeCell ref="E20:G20"/>
    <mergeCell ref="J20:K20"/>
    <mergeCell ref="B21:F21"/>
    <mergeCell ref="G21:K21"/>
    <mergeCell ref="B22:F22"/>
    <mergeCell ref="G22:K22"/>
    <mergeCell ref="D23:E23"/>
    <mergeCell ref="J23:K23"/>
    <mergeCell ref="D24:E24"/>
    <mergeCell ref="J24:K24"/>
    <mergeCell ref="D25:E25"/>
    <mergeCell ref="J25:K25"/>
    <mergeCell ref="D26:E26"/>
    <mergeCell ref="J26:K26"/>
    <mergeCell ref="D27:E27"/>
    <mergeCell ref="J27:K27"/>
    <mergeCell ref="D28:E28"/>
    <mergeCell ref="J28:K28"/>
    <mergeCell ref="D29:E29"/>
    <mergeCell ref="J29:K29"/>
    <mergeCell ref="D30:E30"/>
    <mergeCell ref="J30:K30"/>
    <mergeCell ref="D31:E31"/>
    <mergeCell ref="J31:K31"/>
    <mergeCell ref="D32:E32"/>
    <mergeCell ref="J32:K32"/>
    <mergeCell ref="D33:E33"/>
    <mergeCell ref="J33:K33"/>
    <mergeCell ref="D34:E34"/>
    <mergeCell ref="J34:K34"/>
    <mergeCell ref="D35:E35"/>
    <mergeCell ref="J35:K35"/>
    <mergeCell ref="A36:G36"/>
    <mergeCell ref="J36:K36"/>
    <mergeCell ref="A37:C37"/>
    <mergeCell ref="D37:K37"/>
    <mergeCell ref="A38:K38"/>
    <mergeCell ref="A39:K39"/>
    <mergeCell ref="A40:K40"/>
    <mergeCell ref="A41:K41"/>
    <mergeCell ref="A42:K42"/>
    <mergeCell ref="A21:A22"/>
    <mergeCell ref="A23:A35"/>
    <mergeCell ref="B24:B31"/>
    <mergeCell ref="B32:B34"/>
    <mergeCell ref="C24:C25"/>
    <mergeCell ref="C26:C28"/>
    <mergeCell ref="C29:C30"/>
    <mergeCell ref="A12:C20"/>
    <mergeCell ref="A6:C11"/>
  </mergeCells>
  <dataValidations count="1">
    <dataValidation type="decimal" operator="between" allowBlank="1" showInputMessage="1" showErrorMessage="1" sqref="I7:J7 I8:J8 I9:J9 I10:J10 I11:J11">
      <formula1>0</formula1>
      <formula2>1</formula2>
    </dataValidation>
  </dataValidations>
  <printOptions horizontalCentered="1" verticalCentered="1"/>
  <pageMargins left="0.590277777777778" right="0.590277777777778" top="0.314583333333333" bottom="0.314583333333333" header="0.314583333333333" footer="0.314583333333333"/>
  <pageSetup paperSize="9" scale="72" fitToHeight="0" orientation="portrait" horizontalDpi="600" vertic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陈茂</dc:creator>
  <cp:lastModifiedBy>刘。。</cp:lastModifiedBy>
  <cp:revision>1</cp:revision>
  <dcterms:created xsi:type="dcterms:W3CDTF">2018-02-17T08:47:00Z</dcterms:created>
  <cp:lastPrinted>2020-03-13T06:17:00Z</cp:lastPrinted>
  <dcterms:modified xsi:type="dcterms:W3CDTF">2024-05-08T05:59:51Z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KSOReadingLayout">
    <vt:bool>true</vt:bool>
  </property>
  <property fmtid="{D5CDD505-2E9C-101B-9397-08002B2CF9AE}" pid="4" name="ICV">
    <vt:lpwstr>FE32B520FAAC480B99C5D953B3EFBCA4_12</vt:lpwstr>
  </property>
</Properties>
</file>