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" sheetId="2" r:id="rId1"/>
  </sheets>
  <definedNames>
    <definedName name="_xlnm.Print_Area" localSheetId="0">项目!$A$1:$K$36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<sst xmlns="http://schemas.openxmlformats.org/spreadsheetml/2006/main" count="96" uniqueCount="84">
  <si>
    <t xml:space="preserve">“三通两平台运行”费用项目绩效目标自评表 </t>
  </si>
  <si>
    <t>（2023年度）</t>
  </si>
  <si>
    <t>项目名称</t>
  </si>
  <si>
    <t>“三通两平台运行”费用项目</t>
  </si>
  <si>
    <t>区级主管部门</t>
  </si>
  <si>
    <t>天津市静海区教育局</t>
  </si>
  <si>
    <t>资金使用单位</t>
  </si>
  <si>
    <t>静海区教师发展中心</t>
  </si>
  <si>
    <t>资金投入情况
（万元）</t>
  </si>
  <si>
    <t>年初预算数</t>
  </si>
  <si>
    <t>全年预算数（A）</t>
  </si>
  <si>
    <t>全年执行数（B）</t>
  </si>
  <si>
    <t>分值（10分）</t>
  </si>
  <si>
    <t>执行率（B/A×100%)</t>
  </si>
  <si>
    <t>得分</t>
  </si>
  <si>
    <t>年度资金总额：</t>
  </si>
  <si>
    <t>其中：中央财政资金</t>
  </si>
  <si>
    <t>—</t>
  </si>
  <si>
    <t xml:space="preserve">      市级资金</t>
  </si>
  <si>
    <t xml:space="preserve">      区级资金</t>
  </si>
  <si>
    <t xml:space="preserve">      其他资金</t>
  </si>
  <si>
    <t>资金管理情况</t>
  </si>
  <si>
    <t>情况说明</t>
  </si>
  <si>
    <t>分值
（40分）</t>
  </si>
  <si>
    <t>存在问题和改进措施</t>
  </si>
  <si>
    <t>分配科学性</t>
  </si>
  <si>
    <t>按单位需求分配预算资金</t>
  </si>
  <si>
    <t>下达及时性</t>
  </si>
  <si>
    <t>及时下达预算指标</t>
  </si>
  <si>
    <t>拨付合规性</t>
  </si>
  <si>
    <t>每月按单位实际需求拨付资金</t>
  </si>
  <si>
    <t>使用规范性</t>
  </si>
  <si>
    <t>严格支出管理，确保专款专用</t>
  </si>
  <si>
    <t>执行准确性</t>
  </si>
  <si>
    <t>执行准确</t>
  </si>
  <si>
    <t>预算绩效管理情况</t>
  </si>
  <si>
    <t>纳入预算绩效管理</t>
  </si>
  <si>
    <t>支出责任履行情况</t>
  </si>
  <si>
    <t>履行支出管理责任</t>
  </si>
  <si>
    <t>政策目标实现情况</t>
  </si>
  <si>
    <t>全年基本完成</t>
  </si>
  <si>
    <t>总体目标完成情况</t>
  </si>
  <si>
    <t>总体目标</t>
  </si>
  <si>
    <t>全年实际完成情况</t>
  </si>
  <si>
    <t>通过保障全区188所学校连接到数据中心，网络畅通网络故障率≤2%，保证网络工作完成及时，从而保障学校网络安全。</t>
  </si>
  <si>
    <t>保障全区188所学校连接到数据中心，网络畅通网络故障率＜5%，保证网络工作完成及时，保障了学校网络安全。</t>
  </si>
  <si>
    <t>绩效指标</t>
  </si>
  <si>
    <t>一级
指标</t>
  </si>
  <si>
    <t>二级指标</t>
  </si>
  <si>
    <t>三级指标</t>
  </si>
  <si>
    <t>指标值</t>
  </si>
  <si>
    <t>全年实际完成值</t>
  </si>
  <si>
    <t>分值（50分）</t>
  </si>
  <si>
    <t>未完成原因和改进措施</t>
  </si>
  <si>
    <t>产
出
指
标</t>
  </si>
  <si>
    <t>数量指标</t>
  </si>
  <si>
    <t>网络连接学校数量</t>
  </si>
  <si>
    <t>≥188个</t>
  </si>
  <si>
    <t>188个</t>
  </si>
  <si>
    <t>质量指标</t>
  </si>
  <si>
    <t>数据中心网络故障率</t>
  </si>
  <si>
    <t>≤2%</t>
  </si>
  <si>
    <t>＜0.5%</t>
  </si>
  <si>
    <t>时效指标</t>
  </si>
  <si>
    <t>网络工作完成及时率</t>
  </si>
  <si>
    <t>成本指标</t>
  </si>
  <si>
    <t>成本控制率</t>
  </si>
  <si>
    <t>≤100%</t>
  </si>
  <si>
    <t>效
益
指
标</t>
  </si>
  <si>
    <t>社会效益
指标</t>
  </si>
  <si>
    <t>学校网络安全</t>
  </si>
  <si>
    <t>有效保障</t>
  </si>
  <si>
    <t>满意度指标</t>
  </si>
  <si>
    <t>服务对象
满意度指标</t>
  </si>
  <si>
    <t>学校满意度</t>
  </si>
  <si>
    <t>≥95%</t>
  </si>
  <si>
    <t>总分</t>
  </si>
  <si>
    <t>说明</t>
  </si>
  <si>
    <t>无</t>
  </si>
  <si>
    <t>注：1.资金使用单位按项目绩效目标填报，主管部门汇总时按区域绩效目标填报。</t>
  </si>
  <si>
    <t xml:space="preserve">    2.其他资金包括和市、区两级财政资金共同投入的自有资金、社会资金，以及以前年度的结转结余资金等。全年执行数是指按照国库集中支付制度要求所形成的实际支出。</t>
  </si>
  <si>
    <t xml:space="preserve">    3.资金管理情况需汇总反映各级政府的资金管理情况，对违反预算管理规定行为的，原则上每发现1例扣0.5分，扣完为止。</t>
  </si>
  <si>
    <t xml:space="preserve">    4.专项转移支付无需填写“支出责任履行情况”项，相关分值（5分）分摊到“分配科学性”、“下达及时性”、“拨付合规性”、“使用规范性”和“政策目标实现情况”等5项上。</t>
  </si>
  <si>
    <t xml:space="preserve">    5.原则上，一级指标分值设置为：资金投入情况10分、资金管理情况40分、产出指标30分、效益指标15分、满意度指标5分。如有特殊情况，除资金投入情况、资金管理情况外，其他指标分值权重可适当调整（总分应为100分）。巡视、审计和财会监督中发现问题的应酌情扣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</si>
</sst>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_ "/>
    <numFmt numFmtId="179" formatCode="0.0_);[Red]\(0.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Times New Roman"/>
      <charset val="134"/>
    </font>
    <font>
      <sz val="12"/>
      <name val="黑体"/>
      <charset val="134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51" applyAlignment="1">
      <alignment vertical="center" wrapText="1"/>
    </xf>
    <xf numFmtId="0" fontId="2" fillId="0" borderId="0" xfId="0" applyFont="1">
      <alignment vertical="center"/>
    </xf>
    <xf numFmtId="0" fontId="3" fillId="0" borderId="0" xfId="51" applyFont="1" applyAlignment="1">
      <alignment horizontal="left" vertical="center"/>
    </xf>
    <xf numFmtId="0" fontId="4" fillId="0" borderId="0" xfId="5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9" fontId="10" fillId="0" borderId="2" xfId="5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1" fillId="0" borderId="2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justify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Font="1" applyFill="1" applyAlignment="1">
      <alignment horizontal="justify" vertical="center" wrapText="1" readingOrder="1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9" fontId="2" fillId="0" borderId="2" xfId="0" applyNumberFormat="1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  <cellStyle name="常规 2" xfId="51"/>
    <cellStyle name="常规 3 2" xfId="52"/>
    <cellStyle name="常规 6 2" xfId="53"/>
    <cellStyle name="常规 5 2" xfId="54"/>
    <cellStyle name="百分比 2" xfId="55"/>
    <cellStyle name="常规 6" xfId="56"/>
    <cellStyle name="千位分隔 2" xfId="57"/>
    <cellStyle name="常规 2 2 2" xfId="58"/>
    <cellStyle name="常规 2 10" xfId="59"/>
    <cellStyle name="常规 7" xfId="60"/>
    <cellStyle name="常规 2 2" xfId="61"/>
    <cellStyle name="常规 3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view="pageBreakPreview" zoomScaleNormal="100" topLeftCell="A10" workbookViewId="0">
      <selection activeCell="H24" sqref="H24"/>
    </sheetView>
  </sheetViews>
  <sheetFormatPr defaultColWidth="8.88333333333333" defaultRowHeight="13.5"/>
  <cols>
    <col min="1" max="2" width="4.63333333333333" customWidth="1"/>
    <col min="3" max="3" width="7.75" customWidth="1"/>
    <col min="4" max="4" width="20.5" customWidth="1"/>
    <col min="5" max="7" width="12.1333333333333" customWidth="1"/>
    <col min="8" max="8" width="9.38333333333333" customWidth="1"/>
    <col min="9" max="9" width="6.38333333333333" customWidth="1"/>
    <col min="10" max="10" width="6.75" customWidth="1"/>
    <col min="11" max="11" width="21.3833333333333" customWidth="1"/>
  </cols>
  <sheetData>
    <row r="1" s="1" customFormat="1" ht="16.5" customHeight="1" spans="1:5">
      <c r="A1" s="3"/>
      <c r="B1" s="4"/>
      <c r="C1" s="4"/>
      <c r="D1" s="4"/>
      <c r="E1" s="4"/>
    </row>
    <row r="2" ht="27.75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2" customHeight="1" spans="1:11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16.9" customHeight="1" spans="1:11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s="2" customFormat="1" ht="16.15" customHeight="1" spans="1:11">
      <c r="A5" s="8" t="s">
        <v>4</v>
      </c>
      <c r="B5" s="8"/>
      <c r="C5" s="8"/>
      <c r="D5" s="9" t="s">
        <v>5</v>
      </c>
      <c r="E5" s="10"/>
      <c r="F5" s="11"/>
      <c r="G5" s="9" t="s">
        <v>6</v>
      </c>
      <c r="H5" s="11"/>
      <c r="I5" s="9" t="s">
        <v>7</v>
      </c>
      <c r="J5" s="10"/>
      <c r="K5" s="11"/>
    </row>
    <row r="6" s="2" customFormat="1" ht="29.5" customHeight="1" spans="1:11">
      <c r="A6" s="8" t="s">
        <v>8</v>
      </c>
      <c r="B6" s="8"/>
      <c r="C6" s="8"/>
      <c r="D6" s="12"/>
      <c r="E6" s="13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/>
      <c r="K6" s="8" t="s">
        <v>14</v>
      </c>
    </row>
    <row r="7" s="2" customFormat="1" ht="13.15" customHeight="1" spans="1:11">
      <c r="A7" s="8"/>
      <c r="B7" s="8"/>
      <c r="C7" s="8"/>
      <c r="D7" s="12" t="s">
        <v>15</v>
      </c>
      <c r="E7" s="14">
        <f>SUM(E8:E11)</f>
        <v>160</v>
      </c>
      <c r="F7" s="14">
        <f>SUM(F8:F11)</f>
        <v>160</v>
      </c>
      <c r="G7" s="14">
        <f>SUM(G8:G11)</f>
        <v>120</v>
      </c>
      <c r="H7" s="8">
        <v>10</v>
      </c>
      <c r="I7" s="39">
        <f>G7/F7</f>
        <v>0.75</v>
      </c>
      <c r="J7" s="40"/>
      <c r="K7" s="41">
        <f>H7*I7</f>
        <v>7.5</v>
      </c>
    </row>
    <row r="8" s="2" customFormat="1" ht="13.15" customHeight="1" spans="1:11">
      <c r="A8" s="8"/>
      <c r="B8" s="8"/>
      <c r="C8" s="8"/>
      <c r="D8" s="12" t="s">
        <v>16</v>
      </c>
      <c r="E8" s="14"/>
      <c r="F8" s="14"/>
      <c r="G8" s="15"/>
      <c r="H8" s="8" t="s">
        <v>17</v>
      </c>
      <c r="I8" s="39"/>
      <c r="J8" s="40"/>
      <c r="K8" s="8" t="s">
        <v>17</v>
      </c>
    </row>
    <row r="9" s="2" customFormat="1" ht="13.15" customHeight="1" spans="1:11">
      <c r="A9" s="8"/>
      <c r="B9" s="8"/>
      <c r="C9" s="8"/>
      <c r="D9" s="16" t="s">
        <v>18</v>
      </c>
      <c r="E9" s="15"/>
      <c r="F9" s="15"/>
      <c r="G9" s="15"/>
      <c r="H9" s="8" t="s">
        <v>17</v>
      </c>
      <c r="I9" s="40"/>
      <c r="J9" s="40"/>
      <c r="K9" s="8" t="s">
        <v>17</v>
      </c>
    </row>
    <row r="10" s="2" customFormat="1" ht="13.15" customHeight="1" spans="1:11">
      <c r="A10" s="8"/>
      <c r="B10" s="8"/>
      <c r="C10" s="8"/>
      <c r="D10" s="12" t="s">
        <v>19</v>
      </c>
      <c r="E10" s="14">
        <v>160</v>
      </c>
      <c r="F10" s="14">
        <v>160</v>
      </c>
      <c r="G10" s="15">
        <v>120</v>
      </c>
      <c r="H10" s="8" t="s">
        <v>17</v>
      </c>
      <c r="I10" s="40"/>
      <c r="J10" s="40"/>
      <c r="K10" s="8" t="s">
        <v>17</v>
      </c>
    </row>
    <row r="11" s="2" customFormat="1" ht="13.15" customHeight="1" spans="1:11">
      <c r="A11" s="8"/>
      <c r="B11" s="8"/>
      <c r="C11" s="8"/>
      <c r="D11" s="12" t="s">
        <v>20</v>
      </c>
      <c r="E11" s="17"/>
      <c r="F11" s="14"/>
      <c r="G11" s="15"/>
      <c r="H11" s="8" t="s">
        <v>17</v>
      </c>
      <c r="I11" s="39"/>
      <c r="J11" s="40"/>
      <c r="K11" s="8" t="s">
        <v>17</v>
      </c>
    </row>
    <row r="12" s="2" customFormat="1" ht="25" customHeight="1" spans="1:11">
      <c r="A12" s="8" t="s">
        <v>21</v>
      </c>
      <c r="B12" s="8"/>
      <c r="C12" s="8"/>
      <c r="D12" s="18"/>
      <c r="E12" s="19" t="s">
        <v>22</v>
      </c>
      <c r="F12" s="19"/>
      <c r="G12" s="19"/>
      <c r="H12" s="20" t="s">
        <v>23</v>
      </c>
      <c r="I12" s="19" t="s">
        <v>14</v>
      </c>
      <c r="J12" s="42" t="s">
        <v>24</v>
      </c>
      <c r="K12" s="42"/>
    </row>
    <row r="13" s="2" customFormat="1" ht="13.15" customHeight="1" spans="1:11">
      <c r="A13" s="8"/>
      <c r="B13" s="8"/>
      <c r="C13" s="8"/>
      <c r="D13" s="21" t="s">
        <v>25</v>
      </c>
      <c r="E13" s="19" t="s">
        <v>26</v>
      </c>
      <c r="F13" s="19"/>
      <c r="G13" s="19"/>
      <c r="H13" s="20">
        <v>6</v>
      </c>
      <c r="I13" s="20">
        <v>6</v>
      </c>
      <c r="J13" s="43"/>
      <c r="K13" s="43"/>
    </row>
    <row r="14" s="2" customFormat="1" ht="13.15" customHeight="1" spans="1:11">
      <c r="A14" s="8"/>
      <c r="B14" s="8"/>
      <c r="C14" s="8"/>
      <c r="D14" s="22" t="s">
        <v>27</v>
      </c>
      <c r="E14" s="19" t="s">
        <v>28</v>
      </c>
      <c r="F14" s="19"/>
      <c r="G14" s="19"/>
      <c r="H14" s="20">
        <v>6</v>
      </c>
      <c r="I14" s="20">
        <v>6</v>
      </c>
      <c r="J14" s="43"/>
      <c r="K14" s="43"/>
    </row>
    <row r="15" s="2" customFormat="1" ht="13.15" customHeight="1" spans="1:11">
      <c r="A15" s="8"/>
      <c r="B15" s="8"/>
      <c r="C15" s="8"/>
      <c r="D15" s="22" t="s">
        <v>29</v>
      </c>
      <c r="E15" s="19" t="s">
        <v>30</v>
      </c>
      <c r="F15" s="19"/>
      <c r="G15" s="19"/>
      <c r="H15" s="20">
        <v>6</v>
      </c>
      <c r="I15" s="20">
        <v>6</v>
      </c>
      <c r="J15" s="43"/>
      <c r="K15" s="43"/>
    </row>
    <row r="16" s="2" customFormat="1" ht="13.15" customHeight="1" spans="1:11">
      <c r="A16" s="8"/>
      <c r="B16" s="8"/>
      <c r="C16" s="8"/>
      <c r="D16" s="22" t="s">
        <v>31</v>
      </c>
      <c r="E16" s="19" t="s">
        <v>32</v>
      </c>
      <c r="F16" s="19"/>
      <c r="G16" s="19"/>
      <c r="H16" s="20">
        <v>6</v>
      </c>
      <c r="I16" s="20">
        <v>6</v>
      </c>
      <c r="J16" s="43"/>
      <c r="K16" s="43"/>
    </row>
    <row r="17" s="2" customFormat="1" ht="13.15" customHeight="1" spans="1:11">
      <c r="A17" s="8"/>
      <c r="B17" s="8"/>
      <c r="C17" s="8"/>
      <c r="D17" s="22" t="s">
        <v>33</v>
      </c>
      <c r="E17" s="19" t="s">
        <v>34</v>
      </c>
      <c r="F17" s="19"/>
      <c r="G17" s="19"/>
      <c r="H17" s="20">
        <v>5</v>
      </c>
      <c r="I17" s="20">
        <v>5</v>
      </c>
      <c r="J17" s="43"/>
      <c r="K17" s="43"/>
    </row>
    <row r="18" s="2" customFormat="1" ht="13.15" customHeight="1" spans="1:11">
      <c r="A18" s="8"/>
      <c r="B18" s="8"/>
      <c r="C18" s="8"/>
      <c r="D18" s="22" t="s">
        <v>35</v>
      </c>
      <c r="E18" s="19" t="s">
        <v>36</v>
      </c>
      <c r="F18" s="19"/>
      <c r="G18" s="19"/>
      <c r="H18" s="20">
        <v>5</v>
      </c>
      <c r="I18" s="20">
        <v>5</v>
      </c>
      <c r="J18" s="43"/>
      <c r="K18" s="43"/>
    </row>
    <row r="19" s="2" customFormat="1" ht="13.15" hidden="1" customHeight="1" spans="1:11">
      <c r="A19" s="8"/>
      <c r="B19" s="8"/>
      <c r="C19" s="8"/>
      <c r="D19" s="22" t="s">
        <v>37</v>
      </c>
      <c r="E19" s="19" t="s">
        <v>38</v>
      </c>
      <c r="F19" s="19"/>
      <c r="G19" s="19"/>
      <c r="H19" s="20"/>
      <c r="I19" s="20"/>
      <c r="J19" s="43"/>
      <c r="K19" s="43"/>
    </row>
    <row r="20" s="2" customFormat="1" ht="13.15" customHeight="1" spans="1:11">
      <c r="A20" s="8"/>
      <c r="B20" s="8"/>
      <c r="C20" s="8"/>
      <c r="D20" s="22" t="s">
        <v>39</v>
      </c>
      <c r="E20" s="19" t="s">
        <v>40</v>
      </c>
      <c r="F20" s="19"/>
      <c r="G20" s="19"/>
      <c r="H20" s="20">
        <v>6</v>
      </c>
      <c r="I20" s="20">
        <v>6</v>
      </c>
      <c r="J20" s="43"/>
      <c r="K20" s="43"/>
    </row>
    <row r="21" s="2" customFormat="1" ht="16.15" customHeight="1" spans="1:11">
      <c r="A21" s="8" t="s">
        <v>41</v>
      </c>
      <c r="B21" s="8" t="s">
        <v>42</v>
      </c>
      <c r="C21" s="8"/>
      <c r="D21" s="8"/>
      <c r="E21" s="8"/>
      <c r="F21" s="8"/>
      <c r="G21" s="8" t="s">
        <v>43</v>
      </c>
      <c r="H21" s="8"/>
      <c r="I21" s="8"/>
      <c r="J21" s="8"/>
      <c r="K21" s="8"/>
    </row>
    <row r="22" s="2" customFormat="1" ht="52" customHeight="1" spans="1:11">
      <c r="A22" s="8"/>
      <c r="B22" s="23" t="s">
        <v>44</v>
      </c>
      <c r="C22" s="24"/>
      <c r="D22" s="24"/>
      <c r="E22" s="24"/>
      <c r="F22" s="24"/>
      <c r="G22" s="23" t="s">
        <v>45</v>
      </c>
      <c r="H22" s="24"/>
      <c r="I22" s="24"/>
      <c r="J22" s="24"/>
      <c r="K22" s="24"/>
    </row>
    <row r="23" s="2" customFormat="1" ht="34" customHeight="1" spans="1:11">
      <c r="A23" s="25" t="s">
        <v>46</v>
      </c>
      <c r="B23" s="8" t="s">
        <v>47</v>
      </c>
      <c r="C23" s="8" t="s">
        <v>48</v>
      </c>
      <c r="D23" s="8" t="s">
        <v>49</v>
      </c>
      <c r="E23" s="8"/>
      <c r="F23" s="8" t="s">
        <v>50</v>
      </c>
      <c r="G23" s="8" t="s">
        <v>51</v>
      </c>
      <c r="H23" s="8" t="s">
        <v>52</v>
      </c>
      <c r="I23" s="8" t="s">
        <v>14</v>
      </c>
      <c r="J23" s="8" t="s">
        <v>53</v>
      </c>
      <c r="K23" s="8"/>
    </row>
    <row r="24" s="2" customFormat="1" ht="36" customHeight="1" spans="1:11">
      <c r="A24" s="25"/>
      <c r="B24" s="26" t="s">
        <v>54</v>
      </c>
      <c r="C24" s="26" t="s">
        <v>55</v>
      </c>
      <c r="D24" s="16" t="s">
        <v>56</v>
      </c>
      <c r="E24" s="16"/>
      <c r="F24" s="27" t="s">
        <v>57</v>
      </c>
      <c r="G24" s="27" t="s">
        <v>58</v>
      </c>
      <c r="H24" s="28">
        <v>10</v>
      </c>
      <c r="I24" s="28">
        <v>10</v>
      </c>
      <c r="J24" s="24"/>
      <c r="K24" s="24"/>
    </row>
    <row r="25" s="2" customFormat="1" ht="36" customHeight="1" spans="1:11">
      <c r="A25" s="25"/>
      <c r="B25" s="26"/>
      <c r="C25" s="26" t="s">
        <v>59</v>
      </c>
      <c r="D25" s="16" t="s">
        <v>60</v>
      </c>
      <c r="E25" s="16"/>
      <c r="F25" s="27" t="s">
        <v>61</v>
      </c>
      <c r="G25" s="27" t="s">
        <v>62</v>
      </c>
      <c r="H25" s="28">
        <v>10</v>
      </c>
      <c r="I25" s="28">
        <v>10</v>
      </c>
      <c r="J25" s="24"/>
      <c r="K25" s="24"/>
    </row>
    <row r="26" s="2" customFormat="1" ht="36" customHeight="1" spans="1:11">
      <c r="A26" s="25"/>
      <c r="B26" s="26"/>
      <c r="C26" s="26" t="s">
        <v>63</v>
      </c>
      <c r="D26" s="16" t="s">
        <v>64</v>
      </c>
      <c r="E26" s="16"/>
      <c r="F26" s="29">
        <v>1</v>
      </c>
      <c r="G26" s="29">
        <v>1</v>
      </c>
      <c r="H26" s="28">
        <v>5</v>
      </c>
      <c r="I26" s="28">
        <v>5</v>
      </c>
      <c r="J26" s="24"/>
      <c r="K26" s="24"/>
    </row>
    <row r="27" s="2" customFormat="1" ht="36" customHeight="1" spans="1:11">
      <c r="A27" s="25"/>
      <c r="B27" s="26"/>
      <c r="C27" s="26" t="s">
        <v>65</v>
      </c>
      <c r="D27" s="16" t="s">
        <v>66</v>
      </c>
      <c r="E27" s="16"/>
      <c r="F27" s="27" t="s">
        <v>67</v>
      </c>
      <c r="G27" s="27" t="s">
        <v>67</v>
      </c>
      <c r="H27" s="28">
        <v>5</v>
      </c>
      <c r="I27" s="28">
        <v>5</v>
      </c>
      <c r="J27" s="24"/>
      <c r="K27" s="24"/>
    </row>
    <row r="28" s="2" customFormat="1" ht="34" customHeight="1" spans="1:11">
      <c r="A28" s="25"/>
      <c r="B28" s="26" t="s">
        <v>68</v>
      </c>
      <c r="C28" s="26" t="s">
        <v>69</v>
      </c>
      <c r="D28" s="16" t="s">
        <v>70</v>
      </c>
      <c r="E28" s="16"/>
      <c r="F28" s="27" t="s">
        <v>71</v>
      </c>
      <c r="G28" s="27" t="s">
        <v>71</v>
      </c>
      <c r="H28" s="28">
        <v>15</v>
      </c>
      <c r="I28" s="28">
        <v>15</v>
      </c>
      <c r="J28" s="24"/>
      <c r="K28" s="24"/>
    </row>
    <row r="29" s="2" customFormat="1" ht="36" spans="1:11">
      <c r="A29" s="25"/>
      <c r="B29" s="26" t="s">
        <v>72</v>
      </c>
      <c r="C29" s="26" t="s">
        <v>73</v>
      </c>
      <c r="D29" s="16" t="s">
        <v>74</v>
      </c>
      <c r="E29" s="16"/>
      <c r="F29" s="27" t="s">
        <v>75</v>
      </c>
      <c r="G29" s="27" t="s">
        <v>75</v>
      </c>
      <c r="H29" s="28">
        <v>5</v>
      </c>
      <c r="I29" s="28">
        <v>5</v>
      </c>
      <c r="J29" s="24"/>
      <c r="K29" s="24"/>
    </row>
    <row r="30" s="2" customFormat="1" ht="16.15" customHeight="1" spans="1:11">
      <c r="A30" s="30" t="s">
        <v>76</v>
      </c>
      <c r="B30" s="31"/>
      <c r="C30" s="31"/>
      <c r="D30" s="31"/>
      <c r="E30" s="31"/>
      <c r="F30" s="31"/>
      <c r="G30" s="32"/>
      <c r="H30" s="33">
        <v>100</v>
      </c>
      <c r="I30" s="44">
        <f>SUM(K7,I13:I20,I24:I29)</f>
        <v>97.5</v>
      </c>
      <c r="J30" s="45"/>
      <c r="K30" s="46"/>
    </row>
    <row r="31" s="2" customFormat="1" ht="25" customHeight="1" spans="1:11">
      <c r="A31" s="34" t="s">
        <v>77</v>
      </c>
      <c r="B31" s="34"/>
      <c r="C31" s="34"/>
      <c r="D31" s="35" t="s">
        <v>78</v>
      </c>
      <c r="E31" s="35"/>
      <c r="F31" s="35"/>
      <c r="G31" s="35"/>
      <c r="H31" s="35"/>
      <c r="I31" s="35"/>
      <c r="J31" s="35"/>
      <c r="K31" s="35"/>
    </row>
    <row r="32" s="2" customFormat="1" ht="13" customHeight="1" spans="1:11">
      <c r="A32" s="36" t="s">
        <v>79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="2" customFormat="1" ht="24" customHeight="1" spans="1:11">
      <c r="A33" s="36" t="s">
        <v>80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="2" customFormat="1" ht="13" customHeight="1" spans="1:11">
      <c r="A34" s="37" t="s">
        <v>81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="2" customFormat="1" ht="25" customHeight="1" spans="1:11">
      <c r="A35" s="37" t="s">
        <v>82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="2" customFormat="1" ht="39" customHeight="1" spans="1:11">
      <c r="A36" s="38" t="s">
        <v>83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64">
    <mergeCell ref="A2:K2"/>
    <mergeCell ref="A3:K3"/>
    <mergeCell ref="A4:C4"/>
    <mergeCell ref="D4:K4"/>
    <mergeCell ref="A5:C5"/>
    <mergeCell ref="D5:F5"/>
    <mergeCell ref="G5:H5"/>
    <mergeCell ref="I5:K5"/>
    <mergeCell ref="I6:J6"/>
    <mergeCell ref="I7:J7"/>
    <mergeCell ref="I8:J8"/>
    <mergeCell ref="I9:J9"/>
    <mergeCell ref="I10:J10"/>
    <mergeCell ref="I11:J11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B21:F21"/>
    <mergeCell ref="G21:K21"/>
    <mergeCell ref="B22:F22"/>
    <mergeCell ref="G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A30:G30"/>
    <mergeCell ref="J30:K30"/>
    <mergeCell ref="A31:C31"/>
    <mergeCell ref="D31:K31"/>
    <mergeCell ref="A32:K32"/>
    <mergeCell ref="A33:K33"/>
    <mergeCell ref="A34:K34"/>
    <mergeCell ref="A35:K35"/>
    <mergeCell ref="A36:K36"/>
    <mergeCell ref="A21:A22"/>
    <mergeCell ref="A23:A29"/>
    <mergeCell ref="B24:B27"/>
    <mergeCell ref="A12:C20"/>
    <mergeCell ref="A6:C11"/>
  </mergeCells>
  <dataValidations count="1">
    <dataValidation type="decimal" operator="between" allowBlank="1" showInputMessage="1" showErrorMessage="1" sqref="I7:J7 I8:J8 I9:J9 I10:J10 I11:J11">
      <formula1>0</formula1>
      <formula2>1</formula2>
    </dataValidation>
  </dataValidations>
  <printOptions horizontalCentered="1" verticalCentered="1"/>
  <pageMargins left="0.590277777777778" right="0.590277777777778" top="0.314583333333333" bottom="0.314583333333333" header="0.314583333333333" footer="0.314583333333333"/>
  <pageSetup paperSize="9" scale="78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 泉心泉意</cp:lastModifiedBy>
  <cp:revision>1</cp:revision>
  <dcterms:created xsi:type="dcterms:W3CDTF">2018-02-16T08:47:00Z</dcterms:created>
  <cp:lastPrinted>2020-03-12T06:17:00Z</cp:lastPrinted>
  <dcterms:modified xsi:type="dcterms:W3CDTF">2024-05-30T02:51:50Z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9CBE685342AD4804A4D4AF7CE91D0D0E_12</vt:lpwstr>
  </property>
</Properties>
</file>