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<sst xmlns="http://schemas.openxmlformats.org/spreadsheetml/2006/main" count="95" uniqueCount="81">
  <si>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 xml:space="preserve">业余训练评估资助经费项目绩效目标自评表 </t>
  </si>
  <si>
    <t>（2023年度）</t>
  </si>
  <si>
    <t>项目名称</t>
  </si>
  <si>
    <t>业余训练评估资助经费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</si>
  <si>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</si>
  <si>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</si>
  <si>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</si>
  <si>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</si>
  <si>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</si>
  <si>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</si>
  <si>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</si>
  <si>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</si>
  <si>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</si>
  <si>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</si>
  <si>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</si>
  <si>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</si>
  <si>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</si>
  <si>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</si>
  <si>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</si>
  <si>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</si>
  <si>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</si>
  <si>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</si>
  <si>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</si>
  <si>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</si>
  <si>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</si>
  <si>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</si>
  <si>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</si>
  <si>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</si>
  <si>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</si>
  <si>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</si>
  <si>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</si>
  <si>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</si>
  <si>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</si>
  <si>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</si>
  <si>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</si>
  <si>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</si>
  <si>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</si>
  <si>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</si>
  <si>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</si>
  <si>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</si>
  <si>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</si>
  <si>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</si>
  <si>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</si>
  <si>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</si>
  <si>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通过对体育后备人才开展相关专业的培训，进行训练竞赛活动，购置器材装备、科医设备，改善教学条件的方面的工作，完善加强区业余训练工作水平，为我市和国家培养更多、更优秀的体育人才。</t>
  </si>
  <si>
    <t>通过购置小型训练器材装备，改善教学条件的方面的工作，完善加强区业余训练工作水平，为我市和国家培养更多、更优秀的体育人才。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</si>
  <si>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</si>
  <si>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</si>
  <si>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</si>
  <si>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</si>
  <si>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</si>
  <si>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</si>
  <si>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</si>
  <si>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</si>
  <si>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</si>
  <si>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</si>
  <si>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支持区域重点业余训练单位</t>
  </si>
  <si>
    <t>1个</t>
  </si>
  <si>
    <t>质量指标</t>
  </si>
  <si>
    <t>训练任务完成率</t>
  </si>
  <si>
    <t>时效指标</t>
  </si>
  <si>
    <t>资金拨付及时率</t>
  </si>
  <si>
    <t>成本指标</t>
  </si>
  <si>
    <t>成本控制率</t>
  </si>
  <si>
    <t>≤100%</t>
  </si>
  <si>
    <t>效
益
指
标</t>
  </si>
  <si>
    <t>社会效益
指标</t>
  </si>
  <si>
    <t>促进青少年体育竞技水平</t>
  </si>
  <si>
    <t>有效</t>
  </si>
  <si>
    <t>满意度指标</t>
  </si>
  <si>
    <t>服务对象
满意度指标</t>
  </si>
  <si>
    <t>参加训练活动人员满意度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</si>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</sst>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4" workbookViewId="0">
      <selection activeCell="B22" sqref="B22:F22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2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53.7</v>
      </c>
      <c r="F7" s="14">
        <f>SUM(F8:F11)</f>
        <v>53.7</v>
      </c>
      <c r="G7" s="14">
        <f>SUM(G8:G11)</f>
        <v>40</v>
      </c>
      <c r="H7" s="8">
        <v>10</v>
      </c>
      <c r="I7" s="38">
        <f>G7/F7</f>
        <v>0.74487895716946</v>
      </c>
      <c r="J7" s="27"/>
      <c r="K7" s="39">
        <f>H7*I7</f>
        <v>7.4487895716946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8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53.7</v>
      </c>
      <c r="F9" s="15">
        <v>53.7</v>
      </c>
      <c r="G9" s="15">
        <v>40</v>
      </c>
      <c r="H9" s="8" t="s">
        <v>16</v>
      </c>
      <c r="I9" s="38">
        <f>G9/F9</f>
        <v>0.74487895716946</v>
      </c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8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0" t="s">
        <v>23</v>
      </c>
      <c r="K12" s="40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1">
        <v>5</v>
      </c>
      <c r="J13" s="42"/>
      <c r="K13" s="42"/>
    </row>
    <row r="14" s="2" customFormat="1" ht="5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1">
        <v>4</v>
      </c>
      <c r="J14" s="42" t="s">
        <v>28</v>
      </c>
      <c r="K14" s="42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1">
        <v>5</v>
      </c>
      <c r="J20" s="42"/>
      <c r="K20" s="4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27" t="s">
        <v>57</v>
      </c>
      <c r="G24" s="27" t="s">
        <v>57</v>
      </c>
      <c r="H24" s="8">
        <v>10</v>
      </c>
      <c r="I24" s="43">
        <v>10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27">
        <v>1</v>
      </c>
      <c r="G25" s="27">
        <v>1</v>
      </c>
      <c r="H25" s="8">
        <v>10</v>
      </c>
      <c r="I25" s="43">
        <v>10</v>
      </c>
      <c r="J25" s="24"/>
      <c r="K25" s="24"/>
    </row>
    <row r="26" s="2" customFormat="1" ht="36" customHeight="1" spans="1:11">
      <c r="A26" s="25"/>
      <c r="B26" s="26"/>
      <c r="C26" s="26" t="s">
        <v>60</v>
      </c>
      <c r="D26" s="16" t="s">
        <v>61</v>
      </c>
      <c r="E26" s="16"/>
      <c r="F26" s="27">
        <v>1</v>
      </c>
      <c r="G26" s="27">
        <v>1</v>
      </c>
      <c r="H26" s="8">
        <v>5</v>
      </c>
      <c r="I26" s="43">
        <v>5</v>
      </c>
      <c r="J26" s="24"/>
      <c r="K26" s="24"/>
    </row>
    <row r="27" s="2" customFormat="1" ht="36" customHeight="1" spans="1:11">
      <c r="A27" s="25"/>
      <c r="B27" s="26"/>
      <c r="C27" s="26" t="s">
        <v>62</v>
      </c>
      <c r="D27" s="16" t="s">
        <v>63</v>
      </c>
      <c r="E27" s="16"/>
      <c r="F27" s="8" t="s">
        <v>64</v>
      </c>
      <c r="G27" s="8" t="s">
        <v>64</v>
      </c>
      <c r="H27" s="8">
        <v>5</v>
      </c>
      <c r="I27" s="43">
        <v>5</v>
      </c>
      <c r="J27" s="24"/>
      <c r="K27" s="24"/>
    </row>
    <row r="28" s="2" customFormat="1" ht="36" customHeight="1" spans="1:11">
      <c r="A28" s="25"/>
      <c r="B28" s="28" t="s">
        <v>65</v>
      </c>
      <c r="C28" s="26" t="s">
        <v>66</v>
      </c>
      <c r="D28" s="16" t="s">
        <v>67</v>
      </c>
      <c r="E28" s="16"/>
      <c r="F28" s="8" t="s">
        <v>68</v>
      </c>
      <c r="G28" s="8" t="s">
        <v>68</v>
      </c>
      <c r="H28" s="8">
        <v>15</v>
      </c>
      <c r="I28" s="43">
        <v>15</v>
      </c>
      <c r="J28" s="44"/>
      <c r="K28" s="45"/>
    </row>
    <row r="29" s="2" customFormat="1" ht="36" spans="1:11">
      <c r="A29" s="25"/>
      <c r="B29" s="26" t="s">
        <v>69</v>
      </c>
      <c r="C29" s="26" t="s">
        <v>70</v>
      </c>
      <c r="D29" s="16" t="s">
        <v>71</v>
      </c>
      <c r="E29" s="16"/>
      <c r="F29" s="8" t="s">
        <v>72</v>
      </c>
      <c r="G29" s="8" t="s">
        <v>72</v>
      </c>
      <c r="H29" s="8">
        <v>5</v>
      </c>
      <c r="I29" s="43">
        <v>5</v>
      </c>
      <c r="J29" s="24"/>
      <c r="K29" s="24"/>
    </row>
    <row r="30" s="2" customFormat="1" ht="16.15" customHeight="1" spans="1:11">
      <c r="A30" s="29" t="s">
        <v>73</v>
      </c>
      <c r="B30" s="30"/>
      <c r="C30" s="30"/>
      <c r="D30" s="30"/>
      <c r="E30" s="30"/>
      <c r="F30" s="30"/>
      <c r="G30" s="31"/>
      <c r="H30" s="32">
        <v>100</v>
      </c>
      <c r="I30" s="46">
        <f>SUM(K7,I13:I20,I24:I29)</f>
        <v>96.4487895716946</v>
      </c>
      <c r="J30" s="47"/>
      <c r="K30" s="48"/>
    </row>
    <row r="31" s="2" customFormat="1" ht="25" customHeight="1" spans="1:11">
      <c r="A31" s="33" t="s">
        <v>74</v>
      </c>
      <c r="B31" s="33"/>
      <c r="C31" s="33"/>
      <c r="D31" s="34" t="s">
        <v>75</v>
      </c>
      <c r="E31" s="34"/>
      <c r="F31" s="34"/>
      <c r="G31" s="34"/>
      <c r="H31" s="34"/>
      <c r="I31" s="34"/>
      <c r="J31" s="34"/>
      <c r="K31" s="34"/>
    </row>
    <row r="32" s="2" customFormat="1" ht="13" customHeight="1" spans="1:11">
      <c r="A32" s="35" t="s">
        <v>76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</row>
    <row r="33" s="2" customFormat="1" ht="24" customHeight="1" spans="1:11">
      <c r="A33" s="35" t="s">
        <v>77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13" customHeight="1" spans="1:11">
      <c r="A34" s="36" t="s">
        <v>78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25" customHeight="1" spans="1:11">
      <c r="A35" s="36" t="s">
        <v>79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39" customHeight="1" spans="1:11">
      <c r="A36" s="37" t="s">
        <v>80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2024-04-29T02:55:28Z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