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项目!$A$1:$K$38</definedName>
  </definedNames>
  <calcPr calcId="144525"/>
</workbook>
</file>

<file path=xl/sharedStrings.xml><?xml version="1.0" encoding="utf-8"?>
<sst xmlns="http://schemas.openxmlformats.org/spreadsheetml/2006/main" count="104" uniqueCount="86">
  <si>
    <t xml:space="preserve">妇女儿童健康提升-儿童七项先天性疾病筛查绩效目标自评表 </t>
  </si>
  <si>
    <t>（2022年度）</t>
  </si>
  <si>
    <t>项目名称</t>
  </si>
  <si>
    <t>妇女儿童健康提升-儿童七项先天性疾病筛查</t>
  </si>
  <si>
    <t>区级主管部门</t>
  </si>
  <si>
    <t>天津市静海区卫生健康委员会</t>
  </si>
  <si>
    <t>资金使用单位</t>
  </si>
  <si>
    <t>天津市静海区大丰堆镇卫生院、天津市静海区独流镇中心卫生院、天津市静海区唐官屯镇中心卫生院、天津市静海区王口镇中心卫生院、天津市静海区西翟庄镇卫生院、天津市静海区子牙镇中心卫生院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</si>
  <si>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</si>
  <si>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</si>
  <si>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</si>
  <si>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</si>
  <si>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</si>
  <si>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</si>
  <si>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</si>
  <si>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</si>
  <si>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</si>
  <si>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</si>
  <si>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</si>
  <si>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</si>
  <si>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</si>
  <si>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</si>
  <si>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</si>
  <si>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</si>
  <si>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</si>
  <si>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</si>
  <si>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</si>
  <si>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</si>
  <si>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一般及时</t>
  </si>
  <si>
    <t>单位按照实际情况执行，未全部完成支出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</si>
  <si>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</si>
  <si>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</si>
  <si>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</si>
  <si>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</si>
  <si>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</si>
  <si>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</si>
  <si>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</si>
  <si>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</si>
  <si>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</si>
  <si>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</si>
  <si>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</si>
  <si>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</si>
  <si>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</si>
  <si>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</si>
  <si>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</si>
  <si>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目标1：开展新生儿、儿童先天性疾病筛查，强化出生缺陷防控，完善出生后三级预防、预防和有效减少儿童残疾
目标2：降低儿童出生缺陷率
目标3：提高医疗服务效率</t>
  </si>
  <si>
    <t>开展新生儿、儿童先天性疾病筛查，强化出生缺陷防控，完善出生后三级预防、预防和有效减少儿童残疾。降低儿童出生缺陷率，提高医疗服务效率。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</si>
  <si>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</si>
  <si>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</si>
  <si>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</si>
  <si>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</si>
  <si>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</si>
  <si>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</si>
  <si>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</si>
  <si>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</si>
  <si>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</si>
  <si>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</si>
  <si>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儿童七项先天性疾病筛查率</t>
  </si>
  <si>
    <t>100%</t>
  </si>
  <si>
    <t>质量指标</t>
  </si>
  <si>
    <t>疾病筛查准确率</t>
  </si>
  <si>
    <t>时效指标</t>
  </si>
  <si>
    <t>疾病筛查及时率</t>
  </si>
  <si>
    <t>成本指标</t>
  </si>
  <si>
    <t>成本控制率</t>
  </si>
  <si>
    <t>≤100%</t>
  </si>
  <si>
    <t>效
益
指
标</t>
  </si>
  <si>
    <t>社会效益
指标</t>
  </si>
  <si>
    <t>降低儿童出生缺陷率</t>
  </si>
  <si>
    <t>显著</t>
  </si>
  <si>
    <t>提高医疗服务效率</t>
  </si>
  <si>
    <t>可持续影响指标</t>
  </si>
  <si>
    <t>提升基层卫生服务能力</t>
  </si>
  <si>
    <t>有效</t>
  </si>
  <si>
    <t>满意度指标</t>
  </si>
  <si>
    <t>服务对象
满意度指标</t>
  </si>
  <si>
    <t>村卫生室乡医满意度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</si>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</sst>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7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topLeftCell="A25" workbookViewId="0">
      <selection activeCell="G28" sqref="G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7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11.10446</v>
      </c>
      <c r="F7" s="14">
        <f>F8+F9+F10+F11</f>
        <v>11.10446</v>
      </c>
      <c r="G7" s="14">
        <f>G8+G9+G10+G11</f>
        <v>8.1713</v>
      </c>
      <c r="H7" s="8">
        <v>10</v>
      </c>
      <c r="I7" s="32">
        <f>G7/F7*100%</f>
        <v>0.735857484290096</v>
      </c>
      <c r="J7" s="28"/>
      <c r="K7" s="42">
        <v>7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2"/>
      <c r="J8" s="28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>
        <v>11.10446</v>
      </c>
      <c r="F9" s="14">
        <v>11.10446</v>
      </c>
      <c r="G9" s="14">
        <v>8.1713</v>
      </c>
      <c r="H9" s="8" t="s">
        <v>17</v>
      </c>
      <c r="I9" s="32">
        <f>G9/F9*100%</f>
        <v>0.735857484290096</v>
      </c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4"/>
      <c r="H10" s="8" t="s">
        <v>17</v>
      </c>
      <c r="I10" s="32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2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3" t="s">
        <v>24</v>
      </c>
      <c r="K12" s="43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4"/>
      <c r="K13" s="44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3.5</v>
      </c>
      <c r="J14" s="44" t="s">
        <v>29</v>
      </c>
      <c r="K14" s="44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20">
        <v>5</v>
      </c>
      <c r="J20" s="44"/>
      <c r="K20" s="44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4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24" customHeight="1" spans="1:11">
      <c r="A24" s="25"/>
      <c r="B24" s="26" t="s">
        <v>55</v>
      </c>
      <c r="C24" s="27" t="s">
        <v>56</v>
      </c>
      <c r="D24" s="15" t="s">
        <v>57</v>
      </c>
      <c r="E24" s="15"/>
      <c r="F24" s="8" t="s">
        <v>58</v>
      </c>
      <c r="G24" s="8" t="s">
        <v>58</v>
      </c>
      <c r="H24" s="8">
        <v>10</v>
      </c>
      <c r="I24" s="45">
        <v>10</v>
      </c>
      <c r="J24" s="44"/>
      <c r="K24" s="44"/>
    </row>
    <row r="25" s="2" customFormat="1" ht="24" customHeight="1" spans="1:11">
      <c r="A25" s="25"/>
      <c r="B25" s="26"/>
      <c r="C25" s="26" t="s">
        <v>59</v>
      </c>
      <c r="D25" s="15" t="s">
        <v>60</v>
      </c>
      <c r="E25" s="15"/>
      <c r="F25" s="8" t="s">
        <v>58</v>
      </c>
      <c r="G25" s="8" t="s">
        <v>58</v>
      </c>
      <c r="H25" s="8">
        <v>10</v>
      </c>
      <c r="I25" s="45">
        <v>10</v>
      </c>
      <c r="J25" s="44"/>
      <c r="K25" s="44"/>
    </row>
    <row r="26" s="2" customFormat="1" ht="24" customHeight="1" spans="1:11">
      <c r="A26" s="25"/>
      <c r="B26" s="26"/>
      <c r="C26" s="26" t="s">
        <v>61</v>
      </c>
      <c r="D26" s="15" t="s">
        <v>62</v>
      </c>
      <c r="E26" s="15"/>
      <c r="F26" s="8" t="s">
        <v>58</v>
      </c>
      <c r="G26" s="8" t="s">
        <v>58</v>
      </c>
      <c r="H26" s="8">
        <v>5</v>
      </c>
      <c r="I26" s="45">
        <v>5</v>
      </c>
      <c r="J26" s="44"/>
      <c r="K26" s="44"/>
    </row>
    <row r="27" s="2" customFormat="1" ht="24" customHeight="1" spans="1:11">
      <c r="A27" s="25"/>
      <c r="B27" s="26"/>
      <c r="C27" s="26" t="s">
        <v>63</v>
      </c>
      <c r="D27" s="15" t="s">
        <v>64</v>
      </c>
      <c r="E27" s="15"/>
      <c r="F27" s="8" t="s">
        <v>65</v>
      </c>
      <c r="G27" s="28">
        <v>0.74</v>
      </c>
      <c r="H27" s="8">
        <v>5</v>
      </c>
      <c r="I27" s="45">
        <v>5</v>
      </c>
      <c r="J27" s="44"/>
      <c r="K27" s="44"/>
    </row>
    <row r="28" s="2" customFormat="1" ht="24" customHeight="1" spans="1:11">
      <c r="A28" s="25"/>
      <c r="B28" s="26" t="s">
        <v>66</v>
      </c>
      <c r="C28" s="27" t="s">
        <v>67</v>
      </c>
      <c r="D28" s="29" t="s">
        <v>68</v>
      </c>
      <c r="E28" s="30"/>
      <c r="F28" s="8" t="s">
        <v>69</v>
      </c>
      <c r="G28" s="8" t="s">
        <v>69</v>
      </c>
      <c r="H28" s="8">
        <v>5</v>
      </c>
      <c r="I28" s="45">
        <v>5</v>
      </c>
      <c r="J28" s="44"/>
      <c r="K28" s="44"/>
    </row>
    <row r="29" s="2" customFormat="1" ht="24" customHeight="1" spans="1:11">
      <c r="A29" s="25"/>
      <c r="B29" s="26"/>
      <c r="C29" s="31"/>
      <c r="D29" s="29" t="s">
        <v>70</v>
      </c>
      <c r="E29" s="30"/>
      <c r="F29" s="8" t="s">
        <v>69</v>
      </c>
      <c r="G29" s="8" t="s">
        <v>69</v>
      </c>
      <c r="H29" s="8">
        <v>5</v>
      </c>
      <c r="I29" s="45">
        <v>5</v>
      </c>
      <c r="J29" s="46"/>
      <c r="K29" s="20"/>
    </row>
    <row r="30" s="2" customFormat="1" ht="34" customHeight="1" spans="1:11">
      <c r="A30" s="25"/>
      <c r="B30" s="26"/>
      <c r="C30" s="26" t="s">
        <v>71</v>
      </c>
      <c r="D30" s="15" t="s">
        <v>72</v>
      </c>
      <c r="E30" s="15"/>
      <c r="F30" s="8" t="s">
        <v>73</v>
      </c>
      <c r="G30" s="8" t="s">
        <v>73</v>
      </c>
      <c r="H30" s="8">
        <v>5</v>
      </c>
      <c r="I30" s="45">
        <v>5</v>
      </c>
      <c r="J30" s="44"/>
      <c r="K30" s="44"/>
    </row>
    <row r="31" s="2" customFormat="1" ht="36" spans="1:11">
      <c r="A31" s="25"/>
      <c r="B31" s="26" t="s">
        <v>74</v>
      </c>
      <c r="C31" s="26" t="s">
        <v>75</v>
      </c>
      <c r="D31" s="15" t="s">
        <v>76</v>
      </c>
      <c r="E31" s="15"/>
      <c r="F31" s="8" t="s">
        <v>77</v>
      </c>
      <c r="G31" s="32">
        <v>0.95</v>
      </c>
      <c r="H31" s="8">
        <v>5</v>
      </c>
      <c r="I31" s="45">
        <v>5</v>
      </c>
      <c r="J31" s="44"/>
      <c r="K31" s="44"/>
    </row>
    <row r="32" s="2" customFormat="1" ht="27" customHeight="1" spans="1:11">
      <c r="A32" s="33" t="s">
        <v>78</v>
      </c>
      <c r="B32" s="34"/>
      <c r="C32" s="34"/>
      <c r="D32" s="34"/>
      <c r="E32" s="34"/>
      <c r="F32" s="34"/>
      <c r="G32" s="35"/>
      <c r="H32" s="36">
        <v>100</v>
      </c>
      <c r="I32" s="47">
        <f>I31+I30+I27+I26+I25+I24+I20+I19+I18+I17+I16+I15+I14+I13+K7+I28+I29</f>
        <v>95.5</v>
      </c>
      <c r="J32" s="48"/>
      <c r="K32" s="49"/>
    </row>
    <row r="33" s="2" customFormat="1" ht="25" customHeight="1" spans="1:11">
      <c r="A33" s="37" t="s">
        <v>79</v>
      </c>
      <c r="B33" s="37"/>
      <c r="C33" s="37"/>
      <c r="D33" s="38" t="s">
        <v>80</v>
      </c>
      <c r="E33" s="38"/>
      <c r="F33" s="38"/>
      <c r="G33" s="38"/>
      <c r="H33" s="38"/>
      <c r="I33" s="38"/>
      <c r="J33" s="38"/>
      <c r="K33" s="38"/>
    </row>
    <row r="34" s="2" customFormat="1" ht="13" customHeight="1" spans="1:11">
      <c r="A34" s="39" t="s">
        <v>81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24" customHeight="1" spans="1:11">
      <c r="A35" s="39" t="s">
        <v>82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13" customHeight="1" spans="1:11">
      <c r="A36" s="40" t="s">
        <v>83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25" customHeight="1" spans="1:11">
      <c r="A37" s="40" t="s">
        <v>84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="2" customFormat="1" ht="39" customHeight="1" spans="1:11">
      <c r="A38" s="41" t="s">
        <v>85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C28:C29"/>
    <mergeCell ref="A12:C20"/>
    <mergeCell ref="A6:C11"/>
  </mergeCells>
  <dataValidations count="1">
    <dataValidation type="decimal" operator="between" allowBlank="1" showInputMessage="1" showErrorMessage="1" sqref="I10:J10 I11:J11 I7:J9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